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6713B41B-88D8-4090-ACE5-BFF42514DBD4}" xr6:coauthVersionLast="36" xr6:coauthVersionMax="36" xr10:uidLastSave="{00000000-0000-0000-0000-000000000000}"/>
  <bookViews>
    <workbookView xWindow="600" yWindow="120" windowWidth="19395" windowHeight="7755" tabRatio="467" xr2:uid="{00000000-000D-0000-FFFF-FFFF00000000}"/>
  </bookViews>
  <sheets>
    <sheet name="様式①" sheetId="5" r:id="rId1"/>
    <sheet name="様式②" sheetId="11" r:id="rId2"/>
    <sheet name="集計" sheetId="14" r:id="rId3"/>
    <sheet name="処理用(工)" sheetId="13" state="hidden" r:id="rId4"/>
  </sheets>
  <definedNames>
    <definedName name="_xlnm.Print_Area" localSheetId="0">様式①!$A$1:$AI$41</definedName>
    <definedName name="_xlnm.Print_Area" localSheetId="1">様式②!$A$1:$X$38</definedName>
  </definedNames>
  <calcPr calcId="191029"/>
</workbook>
</file>

<file path=xl/calcChain.xml><?xml version="1.0" encoding="utf-8"?>
<calcChain xmlns="http://schemas.openxmlformats.org/spreadsheetml/2006/main">
  <c r="EW3" i="14" l="1"/>
  <c r="EV3" i="14"/>
  <c r="EU3" i="14"/>
  <c r="ET3" i="14"/>
  <c r="ES3" i="14"/>
  <c r="ER3" i="14"/>
  <c r="EQ3" i="14"/>
  <c r="EP3" i="14"/>
  <c r="EO3" i="14"/>
  <c r="EN3" i="14"/>
  <c r="EM3" i="14"/>
  <c r="EL3" i="14"/>
  <c r="EK3" i="14"/>
  <c r="EJ3" i="14"/>
  <c r="EI3" i="14"/>
  <c r="EH3" i="14"/>
  <c r="EG3" i="14"/>
  <c r="EF3" i="14"/>
  <c r="EE3" i="14"/>
  <c r="ED3" i="14"/>
  <c r="EC3" i="14"/>
  <c r="EB3" i="14"/>
  <c r="EA3" i="14"/>
  <c r="DZ3" i="14"/>
  <c r="DY3" i="14"/>
  <c r="DX3" i="14"/>
  <c r="DW3" i="14"/>
  <c r="DV3" i="14"/>
  <c r="DU3" i="14"/>
  <c r="DT3" i="14"/>
  <c r="DS3" i="14"/>
  <c r="DR3" i="14"/>
  <c r="DQ3" i="14"/>
  <c r="DP3" i="14"/>
  <c r="DO3" i="14"/>
  <c r="DN3" i="14"/>
  <c r="DM3" i="14"/>
  <c r="DL3" i="14"/>
  <c r="DK3" i="14"/>
  <c r="DJ3" i="14"/>
  <c r="DI3" i="14"/>
  <c r="DH3" i="14"/>
  <c r="DG3" i="14"/>
  <c r="DF3" i="14"/>
  <c r="DE3" i="14"/>
  <c r="DD3" i="14"/>
  <c r="DC3" i="14"/>
  <c r="DB3" i="14"/>
  <c r="DA3" i="14"/>
  <c r="CZ3" i="14"/>
  <c r="CY3" i="14"/>
  <c r="CX3" i="14"/>
  <c r="CW3" i="14"/>
  <c r="CV3" i="14"/>
  <c r="CU3" i="14"/>
  <c r="CT3" i="14"/>
  <c r="CS3" i="14"/>
  <c r="CR3" i="14"/>
  <c r="CQ3" i="14"/>
  <c r="CP3" i="14"/>
  <c r="CO3" i="14"/>
  <c r="CN3" i="14"/>
  <c r="CM3" i="14"/>
  <c r="CL3" i="14"/>
  <c r="CK3" i="14"/>
  <c r="CJ3" i="14"/>
  <c r="CI3" i="14"/>
  <c r="CH3" i="14"/>
  <c r="CG3" i="14"/>
  <c r="CF3" i="14"/>
  <c r="CE3" i="14"/>
  <c r="CD3" i="14"/>
  <c r="CC3" i="14"/>
  <c r="CB3" i="14"/>
  <c r="CA3" i="14"/>
  <c r="BZ3" i="14"/>
  <c r="BY3" i="14"/>
  <c r="BX3" i="14"/>
  <c r="BW3" i="14"/>
  <c r="BV3" i="14"/>
  <c r="BU3" i="14"/>
  <c r="BT3" i="14"/>
  <c r="BS3" i="14"/>
  <c r="BR3" i="14"/>
  <c r="BQ3" i="14"/>
  <c r="BP3" i="14"/>
  <c r="BO3" i="14"/>
  <c r="BN3" i="14"/>
  <c r="BM3" i="14"/>
  <c r="BL3" i="14"/>
  <c r="BK3" i="14"/>
  <c r="BJ3" i="14"/>
  <c r="BI3" i="14"/>
  <c r="BH3" i="14"/>
  <c r="BG3" i="14"/>
  <c r="BF3" i="14"/>
  <c r="BE3" i="14"/>
  <c r="BD3" i="14"/>
  <c r="BC3" i="14"/>
  <c r="BB3" i="14"/>
  <c r="BA3" i="14"/>
  <c r="AZ3" i="14"/>
  <c r="AY3" i="14"/>
  <c r="AX3" i="14"/>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C3" i="14"/>
  <c r="B3" i="14"/>
  <c r="A3" i="14"/>
  <c r="Y3" i="13" l="1"/>
  <c r="Z3" i="13" s="1"/>
  <c r="V3" i="13" l="1"/>
  <c r="BI3" i="13" l="1"/>
  <c r="BH3" i="13"/>
  <c r="BG3" i="13"/>
  <c r="BF3" i="13"/>
  <c r="BE3" i="13"/>
  <c r="BD3" i="13"/>
  <c r="BC3" i="13"/>
  <c r="BB3" i="13"/>
  <c r="BA3" i="13"/>
  <c r="AZ3" i="13"/>
  <c r="AY3" i="13"/>
  <c r="AX3" i="13"/>
  <c r="AW3" i="13"/>
  <c r="AV3" i="13"/>
  <c r="AU3" i="13"/>
  <c r="AT3" i="13"/>
  <c r="AS3" i="13"/>
  <c r="AR3" i="13"/>
  <c r="AQ3" i="13"/>
  <c r="AP3" i="13"/>
  <c r="AO3" i="13"/>
  <c r="AN3" i="13"/>
  <c r="AM3" i="13"/>
  <c r="AL3" i="13"/>
  <c r="AK3" i="13"/>
  <c r="AJ3" i="13"/>
  <c r="AI3" i="13"/>
  <c r="AH3" i="13"/>
  <c r="AG3" i="13"/>
  <c r="BJ3" i="13" l="1"/>
  <c r="BK3" i="13"/>
  <c r="AC3" i="13"/>
  <c r="AA3" i="13"/>
  <c r="AB3" i="13"/>
  <c r="X3" i="13"/>
  <c r="W3" i="13"/>
  <c r="M3" i="13"/>
  <c r="U3" i="13"/>
  <c r="K3" i="13"/>
  <c r="R3" i="13"/>
  <c r="Q3" i="13"/>
  <c r="P3" i="13"/>
  <c r="O3" i="13"/>
  <c r="E3" i="13"/>
  <c r="H3" i="13"/>
  <c r="DO3" i="13"/>
  <c r="DN3" i="13"/>
  <c r="DM3" i="13"/>
  <c r="DL3" i="13"/>
  <c r="DK3" i="13"/>
  <c r="DJ3" i="13"/>
  <c r="DI3" i="13"/>
  <c r="DH3" i="13"/>
  <c r="DG3" i="13"/>
  <c r="DF3" i="13"/>
  <c r="DE3" i="13"/>
  <c r="DD3" i="13"/>
  <c r="DC3" i="13"/>
  <c r="DB3" i="13"/>
  <c r="DA3" i="13"/>
  <c r="CZ3" i="13"/>
  <c r="CY3" i="13"/>
  <c r="CX3" i="13"/>
  <c r="CW3" i="13"/>
  <c r="CV3" i="13"/>
  <c r="CU3" i="13"/>
  <c r="CT3" i="13"/>
  <c r="CS3" i="13"/>
  <c r="CR3" i="13"/>
  <c r="CQ3" i="13"/>
  <c r="CP3" i="13"/>
  <c r="CO3" i="13"/>
  <c r="CN3" i="13"/>
  <c r="CM3" i="13"/>
  <c r="CL3" i="13"/>
  <c r="CK3" i="13"/>
  <c r="CJ3" i="13"/>
  <c r="CI3" i="13"/>
  <c r="CH3" i="13"/>
  <c r="CG3" i="13"/>
  <c r="CF3" i="13"/>
  <c r="CE3" i="13"/>
  <c r="CD3" i="13"/>
  <c r="CC3" i="13"/>
  <c r="CB3" i="13"/>
  <c r="CA3" i="13"/>
  <c r="BZ3" i="13"/>
  <c r="BY3" i="13"/>
  <c r="BX3" i="13"/>
  <c r="BW3" i="13"/>
  <c r="BV3" i="13"/>
  <c r="BU3" i="13"/>
  <c r="BT3" i="13"/>
  <c r="BS3" i="13"/>
  <c r="BR3" i="13"/>
  <c r="BQ3" i="13"/>
  <c r="BP3" i="13"/>
  <c r="BO3" i="13"/>
  <c r="BN3" i="13"/>
  <c r="BM3" i="13"/>
  <c r="BL3" i="13"/>
  <c r="AF34" i="13"/>
  <c r="AF33" i="13"/>
  <c r="AF32" i="13"/>
  <c r="AF31" i="13"/>
  <c r="AF30" i="13"/>
  <c r="AF29" i="13"/>
  <c r="AF28" i="13"/>
  <c r="AF27" i="13"/>
  <c r="AF26" i="13"/>
  <c r="AF25" i="13"/>
  <c r="AF24" i="13"/>
  <c r="AF23" i="13"/>
  <c r="AF22" i="13"/>
  <c r="AF21" i="13"/>
  <c r="AF20" i="13"/>
  <c r="AF19" i="13"/>
  <c r="AF18" i="13"/>
  <c r="AF17" i="13"/>
  <c r="AF16" i="13"/>
  <c r="AF15" i="13"/>
  <c r="AF14" i="13"/>
  <c r="AF13" i="13"/>
  <c r="AF12" i="13"/>
  <c r="AF11" i="13"/>
  <c r="AF10" i="13"/>
  <c r="AF9" i="13"/>
  <c r="AF8" i="13"/>
  <c r="AF7" i="13"/>
  <c r="AF6"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E7" i="13"/>
  <c r="AD34" i="13"/>
  <c r="AD33" i="13"/>
  <c r="AD32" i="13"/>
  <c r="AD31" i="13"/>
  <c r="AD30" i="13"/>
  <c r="AD29" i="13"/>
  <c r="AD28" i="13"/>
  <c r="AD27" i="13"/>
  <c r="AD26" i="13"/>
  <c r="AD25" i="13"/>
  <c r="AD24" i="13"/>
  <c r="AD23" i="13"/>
  <c r="AD22" i="13"/>
  <c r="AD21" i="13"/>
  <c r="AD20" i="13"/>
  <c r="AD19" i="13"/>
  <c r="AD18" i="13"/>
  <c r="AD17" i="13"/>
  <c r="AD16" i="13"/>
  <c r="AD15" i="13"/>
  <c r="AD14" i="13"/>
  <c r="AD13" i="13"/>
  <c r="AD12" i="13"/>
  <c r="AD11" i="13"/>
  <c r="AD10" i="13"/>
  <c r="AD9" i="13"/>
  <c r="AD8" i="13"/>
  <c r="AD7" i="13"/>
  <c r="AE6" i="13"/>
  <c r="AD6" i="13"/>
  <c r="N3" i="13"/>
  <c r="L3" i="13"/>
  <c r="G3" i="13"/>
  <c r="F3" i="13"/>
  <c r="D3" i="13"/>
  <c r="AD5" i="13" l="1"/>
  <c r="AD3" i="13" s="1"/>
  <c r="AE5" i="13"/>
  <c r="AE3" i="13" s="1"/>
  <c r="AF5" i="13"/>
  <c r="AF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N2" authorId="0" shapeId="0" xr:uid="{00000000-0006-0000-0300-000001000000}">
      <text>
        <r>
          <rPr>
            <b/>
            <sz val="9"/>
            <color indexed="81"/>
            <rFont val="ＭＳ Ｐゴシック"/>
            <family val="3"/>
            <charset val="128"/>
          </rPr>
          <t xml:space="preserve">経審の技術者数の合計
</t>
        </r>
      </text>
    </comment>
    <comment ref="AG3" authorId="0" shapeId="0" xr:uid="{00000000-0006-0000-0300-000002000000}">
      <text>
        <r>
          <rPr>
            <b/>
            <sz val="9"/>
            <color indexed="81"/>
            <rFont val="MS P ゴシック"/>
            <family val="3"/>
            <charset val="128"/>
          </rPr>
          <t>契約締結事業所の数値を転記</t>
        </r>
      </text>
    </comment>
  </commentList>
</comments>
</file>

<file path=xl/sharedStrings.xml><?xml version="1.0" encoding="utf-8"?>
<sst xmlns="http://schemas.openxmlformats.org/spreadsheetml/2006/main" count="457" uniqueCount="226">
  <si>
    <t>０</t>
    <phoneticPr fontId="3"/>
  </si>
  <si>
    <t>２</t>
    <phoneticPr fontId="3"/>
  </si>
  <si>
    <t>３</t>
    <phoneticPr fontId="3"/>
  </si>
  <si>
    <t>千円</t>
    <rPh sb="0" eb="1">
      <t>セン</t>
    </rPh>
    <rPh sb="1" eb="2">
      <t>エン</t>
    </rPh>
    <phoneticPr fontId="3"/>
  </si>
  <si>
    <t>年</t>
    <rPh sb="0" eb="1">
      <t>ネン</t>
    </rPh>
    <phoneticPr fontId="3"/>
  </si>
  <si>
    <t>営業年数</t>
    <rPh sb="0" eb="2">
      <t>エイギョウ</t>
    </rPh>
    <rPh sb="2" eb="4">
      <t>ネンスウ</t>
    </rPh>
    <phoneticPr fontId="3"/>
  </si>
  <si>
    <t>１</t>
    <phoneticPr fontId="3"/>
  </si>
  <si>
    <t>入札参加
申請業種</t>
    <rPh sb="0" eb="2">
      <t>ニュウサツ</t>
    </rPh>
    <rPh sb="2" eb="4">
      <t>サンカ</t>
    </rPh>
    <rPh sb="5" eb="7">
      <t>シンセイ</t>
    </rPh>
    <rPh sb="7" eb="9">
      <t>ギョウシュ</t>
    </rPh>
    <phoneticPr fontId="3"/>
  </si>
  <si>
    <t>有資格者の数</t>
    <phoneticPr fontId="3"/>
  </si>
  <si>
    <t>建設機械施工技士</t>
    <rPh sb="0" eb="2">
      <t>ケンセツ</t>
    </rPh>
    <rPh sb="2" eb="4">
      <t>キカイ</t>
    </rPh>
    <rPh sb="4" eb="6">
      <t>セコウ</t>
    </rPh>
    <rPh sb="6" eb="8">
      <t>ギシ</t>
    </rPh>
    <phoneticPr fontId="3"/>
  </si>
  <si>
    <t>一級</t>
    <rPh sb="0" eb="2">
      <t>イッキュウ</t>
    </rPh>
    <phoneticPr fontId="3"/>
  </si>
  <si>
    <t>土木施工管理技士</t>
    <rPh sb="0" eb="2">
      <t>ドボク</t>
    </rPh>
    <rPh sb="2" eb="4">
      <t>セコウ</t>
    </rPh>
    <rPh sb="4" eb="6">
      <t>カンリ</t>
    </rPh>
    <rPh sb="6" eb="8">
      <t>ギシ</t>
    </rPh>
    <phoneticPr fontId="3"/>
  </si>
  <si>
    <t>建築施工管理技士</t>
    <rPh sb="0" eb="2">
      <t>ケンチク</t>
    </rPh>
    <rPh sb="2" eb="4">
      <t>セコウ</t>
    </rPh>
    <rPh sb="4" eb="6">
      <t>カンリ</t>
    </rPh>
    <rPh sb="6" eb="8">
      <t>ギシ</t>
    </rPh>
    <phoneticPr fontId="3"/>
  </si>
  <si>
    <t>電気工事施工管理技士</t>
    <rPh sb="0" eb="2">
      <t>デンキ</t>
    </rPh>
    <rPh sb="2" eb="4">
      <t>コウジ</t>
    </rPh>
    <rPh sb="4" eb="6">
      <t>セコウ</t>
    </rPh>
    <rPh sb="6" eb="8">
      <t>カンリ</t>
    </rPh>
    <rPh sb="8" eb="10">
      <t>ギシ</t>
    </rPh>
    <phoneticPr fontId="3"/>
  </si>
  <si>
    <t>管工事施工管理技士</t>
    <rPh sb="0" eb="3">
      <t>カンコウジ</t>
    </rPh>
    <rPh sb="3" eb="5">
      <t>セコウ</t>
    </rPh>
    <rPh sb="5" eb="7">
      <t>カンリ</t>
    </rPh>
    <rPh sb="7" eb="9">
      <t>ギシ</t>
    </rPh>
    <phoneticPr fontId="3"/>
  </si>
  <si>
    <t>造園施工管理技士</t>
    <rPh sb="0" eb="2">
      <t>ゾウエン</t>
    </rPh>
    <rPh sb="2" eb="4">
      <t>セコウ</t>
    </rPh>
    <rPh sb="4" eb="6">
      <t>カンリ</t>
    </rPh>
    <rPh sb="6" eb="8">
      <t>ギシ</t>
    </rPh>
    <phoneticPr fontId="3"/>
  </si>
  <si>
    <t>二級</t>
    <rPh sb="0" eb="2">
      <t>ニキュウ</t>
    </rPh>
    <phoneticPr fontId="3"/>
  </si>
  <si>
    <t>施工管理技士</t>
    <rPh sb="0" eb="2">
      <t>セコウ</t>
    </rPh>
    <rPh sb="2" eb="4">
      <t>カンリ</t>
    </rPh>
    <rPh sb="4" eb="6">
      <t>ギシ</t>
    </rPh>
    <phoneticPr fontId="3"/>
  </si>
  <si>
    <t>建築士</t>
    <rPh sb="0" eb="2">
      <t>ケンチクシ</t>
    </rPh>
    <phoneticPr fontId="3"/>
  </si>
  <si>
    <t>木造</t>
    <rPh sb="0" eb="2">
      <t>モクゾウ</t>
    </rPh>
    <phoneticPr fontId="3"/>
  </si>
  <si>
    <t>技術士</t>
    <rPh sb="0" eb="3">
      <t>ギジュツシ</t>
    </rPh>
    <phoneticPr fontId="3"/>
  </si>
  <si>
    <t>人</t>
    <rPh sb="0" eb="1">
      <t>ニン</t>
    </rPh>
    <phoneticPr fontId="3"/>
  </si>
  <si>
    <t>合計</t>
    <rPh sb="0" eb="1">
      <t>ゴウケイ</t>
    </rPh>
    <phoneticPr fontId="3"/>
  </si>
  <si>
    <t>区分</t>
    <rPh sb="0" eb="2">
      <t>クブン</t>
    </rPh>
    <phoneticPr fontId="3"/>
  </si>
  <si>
    <t>監理技術者資格者証及び管理技術者講習修了証の所持者数</t>
    <rPh sb="0" eb="2">
      <t>カンリ</t>
    </rPh>
    <rPh sb="2" eb="5">
      <t>ギジュツシャ</t>
    </rPh>
    <rPh sb="5" eb="7">
      <t>シカク</t>
    </rPh>
    <rPh sb="7" eb="8">
      <t>シャ</t>
    </rPh>
    <rPh sb="8" eb="9">
      <t>ショウ</t>
    </rPh>
    <rPh sb="9" eb="10">
      <t>オヨ</t>
    </rPh>
    <rPh sb="11" eb="13">
      <t>カンリ</t>
    </rPh>
    <rPh sb="13" eb="16">
      <t>ギジュツシャ</t>
    </rPh>
    <rPh sb="16" eb="18">
      <t>コウシュウ</t>
    </rPh>
    <rPh sb="18" eb="21">
      <t>シュウリョウショウ</t>
    </rPh>
    <rPh sb="22" eb="25">
      <t>ショジシャ</t>
    </rPh>
    <rPh sb="25" eb="26">
      <t>スウ</t>
    </rPh>
    <phoneticPr fontId="3"/>
  </si>
  <si>
    <t>土木一式</t>
    <rPh sb="0" eb="2">
      <t>ドボク</t>
    </rPh>
    <rPh sb="2" eb="4">
      <t>イッシキ</t>
    </rPh>
    <phoneticPr fontId="3"/>
  </si>
  <si>
    <t>（ﾌﾟﾚｽﾄﾚｽﾄｺﾝｸﾘｰﾄ）</t>
    <phoneticPr fontId="3"/>
  </si>
  <si>
    <t>建築一式</t>
    <rPh sb="0" eb="2">
      <t>ケンチク</t>
    </rPh>
    <rPh sb="2" eb="4">
      <t>イッシキ</t>
    </rPh>
    <phoneticPr fontId="3"/>
  </si>
  <si>
    <t>大工</t>
    <rPh sb="0" eb="2">
      <t>ダイク</t>
    </rPh>
    <phoneticPr fontId="3"/>
  </si>
  <si>
    <t>左官</t>
    <rPh sb="0" eb="2">
      <t>サカン</t>
    </rPh>
    <phoneticPr fontId="3"/>
  </si>
  <si>
    <t>とび・土工・ｺﾝｸﾘｰﾄ</t>
    <rPh sb="3" eb="4">
      <t>ド</t>
    </rPh>
    <rPh sb="4" eb="5">
      <t>コウ</t>
    </rPh>
    <phoneticPr fontId="3"/>
  </si>
  <si>
    <t>（法面処理）</t>
    <rPh sb="1" eb="3">
      <t>ノリメン</t>
    </rPh>
    <rPh sb="3" eb="5">
      <t>ショリ</t>
    </rPh>
    <phoneticPr fontId="3"/>
  </si>
  <si>
    <t>石</t>
    <rPh sb="0" eb="1">
      <t>イシ</t>
    </rPh>
    <phoneticPr fontId="3"/>
  </si>
  <si>
    <t>屋根</t>
    <rPh sb="0" eb="2">
      <t>ヤネ</t>
    </rPh>
    <phoneticPr fontId="3"/>
  </si>
  <si>
    <t>電気</t>
    <rPh sb="0" eb="2">
      <t>デンキ</t>
    </rPh>
    <phoneticPr fontId="3"/>
  </si>
  <si>
    <t>管</t>
    <rPh sb="0" eb="1">
      <t>カン</t>
    </rPh>
    <phoneticPr fontId="3"/>
  </si>
  <si>
    <t>ﾀｲﾙ・れんが・ﾌﾞﾛｯｸ</t>
    <phoneticPr fontId="3"/>
  </si>
  <si>
    <t>鋼構造物</t>
    <rPh sb="0" eb="1">
      <t>コウ</t>
    </rPh>
    <rPh sb="1" eb="4">
      <t>コウゾウブツ</t>
    </rPh>
    <phoneticPr fontId="3"/>
  </si>
  <si>
    <t>（鋼橋上部）</t>
    <rPh sb="1" eb="3">
      <t>コウキョウ</t>
    </rPh>
    <rPh sb="3" eb="5">
      <t>ジョウブ</t>
    </rPh>
    <phoneticPr fontId="3"/>
  </si>
  <si>
    <t>鉄筋</t>
    <rPh sb="0" eb="2">
      <t>テッキン</t>
    </rPh>
    <phoneticPr fontId="3"/>
  </si>
  <si>
    <t>舗装</t>
    <rPh sb="0" eb="2">
      <t>ホソウ</t>
    </rPh>
    <phoneticPr fontId="3"/>
  </si>
  <si>
    <t>しゅんせつ</t>
    <phoneticPr fontId="3"/>
  </si>
  <si>
    <t>板金</t>
    <rPh sb="0" eb="2">
      <t>バンキン</t>
    </rPh>
    <phoneticPr fontId="3"/>
  </si>
  <si>
    <t>ガラス</t>
    <phoneticPr fontId="3"/>
  </si>
  <si>
    <t>塗装</t>
    <rPh sb="0" eb="2">
      <t>トソウ</t>
    </rPh>
    <phoneticPr fontId="3"/>
  </si>
  <si>
    <t>防水</t>
    <rPh sb="0" eb="2">
      <t>ボウスイ</t>
    </rPh>
    <phoneticPr fontId="3"/>
  </si>
  <si>
    <t>内装仕上</t>
    <rPh sb="0" eb="2">
      <t>ナイソウ</t>
    </rPh>
    <rPh sb="2" eb="4">
      <t>シア</t>
    </rPh>
    <phoneticPr fontId="3"/>
  </si>
  <si>
    <t>機械器具設置</t>
    <rPh sb="0" eb="2">
      <t>キカイ</t>
    </rPh>
    <rPh sb="2" eb="4">
      <t>キグ</t>
    </rPh>
    <rPh sb="4" eb="6">
      <t>セッチ</t>
    </rPh>
    <phoneticPr fontId="3"/>
  </si>
  <si>
    <t>熱絶縁</t>
    <rPh sb="0" eb="1">
      <t>ネツ</t>
    </rPh>
    <rPh sb="1" eb="3">
      <t>ゼツエン</t>
    </rPh>
    <phoneticPr fontId="3"/>
  </si>
  <si>
    <t>電気通信</t>
    <rPh sb="0" eb="2">
      <t>デンキ</t>
    </rPh>
    <rPh sb="2" eb="4">
      <t>ツウシン</t>
    </rPh>
    <phoneticPr fontId="3"/>
  </si>
  <si>
    <t>造園</t>
    <rPh sb="0" eb="2">
      <t>ゾウエン</t>
    </rPh>
    <phoneticPr fontId="3"/>
  </si>
  <si>
    <t>さく井</t>
    <rPh sb="2" eb="3">
      <t>イ</t>
    </rPh>
    <phoneticPr fontId="3"/>
  </si>
  <si>
    <t>建具</t>
    <rPh sb="0" eb="2">
      <t>タテグ</t>
    </rPh>
    <phoneticPr fontId="3"/>
  </si>
  <si>
    <t>水道施設</t>
    <rPh sb="0" eb="2">
      <t>スイドウ</t>
    </rPh>
    <rPh sb="2" eb="4">
      <t>シセツ</t>
    </rPh>
    <phoneticPr fontId="3"/>
  </si>
  <si>
    <t>消防施設</t>
    <rPh sb="0" eb="2">
      <t>ショウボウ</t>
    </rPh>
    <rPh sb="2" eb="4">
      <t>シセツ</t>
    </rPh>
    <phoneticPr fontId="3"/>
  </si>
  <si>
    <t>清掃施設</t>
    <rPh sb="0" eb="2">
      <t>セイソウ</t>
    </rPh>
    <rPh sb="2" eb="4">
      <t>シセツ</t>
    </rPh>
    <phoneticPr fontId="3"/>
  </si>
  <si>
    <t>特定：2、一般：1</t>
    <rPh sb="0" eb="2">
      <t>トクテイ</t>
    </rPh>
    <rPh sb="5" eb="7">
      <t>イッパン</t>
    </rPh>
    <phoneticPr fontId="3"/>
  </si>
  <si>
    <t>工種区分</t>
    <rPh sb="0" eb="1">
      <t>コウシュ</t>
    </rPh>
    <rPh sb="1" eb="3">
      <t>クブン</t>
    </rPh>
    <phoneticPr fontId="3"/>
  </si>
  <si>
    <t>本社
許可</t>
    <rPh sb="0" eb="2">
      <t>ホンシャ</t>
    </rPh>
    <rPh sb="3" eb="4">
      <t>モト</t>
    </rPh>
    <rPh sb="4" eb="5">
      <t>カ</t>
    </rPh>
    <phoneticPr fontId="3"/>
  </si>
  <si>
    <t>契約締結
事 務 所
許　　　可</t>
    <rPh sb="0" eb="2">
      <t>ケイヤク</t>
    </rPh>
    <rPh sb="2" eb="4">
      <t>テイケツ</t>
    </rPh>
    <rPh sb="5" eb="6">
      <t>コト</t>
    </rPh>
    <rPh sb="7" eb="8">
      <t>ム</t>
    </rPh>
    <rPh sb="9" eb="10">
      <t>ショ</t>
    </rPh>
    <rPh sb="11" eb="12">
      <t>モト</t>
    </rPh>
    <rPh sb="15" eb="16">
      <t>カ</t>
    </rPh>
    <phoneticPr fontId="3"/>
  </si>
  <si>
    <t>総合評定値
（Ｐ点）</t>
    <rPh sb="0" eb="2">
      <t>ソウゴウ</t>
    </rPh>
    <rPh sb="2" eb="4">
      <t>ヒョウテイ</t>
    </rPh>
    <rPh sb="4" eb="5">
      <t>チ</t>
    </rPh>
    <phoneticPr fontId="3"/>
  </si>
  <si>
    <t>審査基準日</t>
    <rPh sb="0" eb="2">
      <t>シンサ</t>
    </rPh>
    <rPh sb="2" eb="4">
      <t>キジュン</t>
    </rPh>
    <rPh sb="4" eb="5">
      <t>ビ</t>
    </rPh>
    <phoneticPr fontId="3"/>
  </si>
  <si>
    <t>解体</t>
    <rPh sb="0" eb="2">
      <t>カイタイ</t>
    </rPh>
    <phoneticPr fontId="3"/>
  </si>
  <si>
    <t>資本金額</t>
    <rPh sb="0" eb="2">
      <t>シホン</t>
    </rPh>
    <rPh sb="2" eb="4">
      <t>キンガク</t>
    </rPh>
    <phoneticPr fontId="3"/>
  </si>
  <si>
    <t>記載上の注意</t>
    <rPh sb="0" eb="2">
      <t>キサイ</t>
    </rPh>
    <rPh sb="2" eb="3">
      <t>ジョウ</t>
    </rPh>
    <rPh sb="4" eb="6">
      <t>チュウイ</t>
    </rPh>
    <phoneticPr fontId="3"/>
  </si>
  <si>
    <t>　　期間を審査基準日とする経営規模等評価結果通知書の内容を転記すること。</t>
    <phoneticPr fontId="3"/>
  </si>
  <si>
    <t>※　上記以外の資格を有する技術職員を含んだ数（経営規模等評価結果通知書の技術職員数）を記載する。</t>
    <rPh sb="2" eb="4">
      <t>ジョウキ</t>
    </rPh>
    <rPh sb="4" eb="6">
      <t>イガイ</t>
    </rPh>
    <rPh sb="7" eb="9">
      <t>シカク</t>
    </rPh>
    <rPh sb="10" eb="11">
      <t>ユウ</t>
    </rPh>
    <rPh sb="13" eb="15">
      <t>ギジュツ</t>
    </rPh>
    <rPh sb="15" eb="17">
      <t>ショクイン</t>
    </rPh>
    <rPh sb="18" eb="19">
      <t>フク</t>
    </rPh>
    <rPh sb="21" eb="22">
      <t>カズ</t>
    </rPh>
    <rPh sb="43" eb="45">
      <t>キサイ</t>
    </rPh>
    <phoneticPr fontId="3"/>
  </si>
  <si>
    <t>完成工事高
平均実績合計</t>
    <rPh sb="0" eb="2">
      <t>カンセイ</t>
    </rPh>
    <rPh sb="2" eb="4">
      <t>コウジ</t>
    </rPh>
    <rPh sb="4" eb="5">
      <t>ダカ</t>
    </rPh>
    <rPh sb="6" eb="8">
      <t>ヘイキン</t>
    </rPh>
    <rPh sb="8" eb="10">
      <t>ジッセキ</t>
    </rPh>
    <rPh sb="10" eb="12">
      <t>ゴウケイ</t>
    </rPh>
    <phoneticPr fontId="3"/>
  </si>
  <si>
    <t>※　有資格者の数は、会社全体の人数（申請日時点）を記載する。</t>
    <rPh sb="2" eb="6">
      <t>ユウシカクシャ</t>
    </rPh>
    <rPh sb="7" eb="8">
      <t>カズ</t>
    </rPh>
    <rPh sb="10" eb="12">
      <t>カイシャ</t>
    </rPh>
    <rPh sb="12" eb="14">
      <t>ゼンタイ</t>
    </rPh>
    <rPh sb="15" eb="17">
      <t>ニンズウ</t>
    </rPh>
    <rPh sb="18" eb="20">
      <t>シンセイ</t>
    </rPh>
    <rPh sb="20" eb="21">
      <t>ビ</t>
    </rPh>
    <rPh sb="21" eb="23">
      <t>ジテン</t>
    </rPh>
    <rPh sb="25" eb="27">
      <t>キサイ</t>
    </rPh>
    <phoneticPr fontId="3"/>
  </si>
  <si>
    <t>技術職員数（実人員）　</t>
    <rPh sb="0" eb="2">
      <t>ギジュツ</t>
    </rPh>
    <rPh sb="2" eb="5">
      <t>ショクインスウ</t>
    </rPh>
    <rPh sb="6" eb="7">
      <t>ジツ</t>
    </rPh>
    <rPh sb="7" eb="9">
      <t>ジンイン</t>
    </rPh>
    <phoneticPr fontId="3"/>
  </si>
  <si>
    <t>建設 又は 総合技術監理（建設）</t>
    <rPh sb="0" eb="2">
      <t>ケンセツ</t>
    </rPh>
    <rPh sb="6" eb="8">
      <t>ソウゴウ</t>
    </rPh>
    <rPh sb="8" eb="10">
      <t>ギジュツ</t>
    </rPh>
    <rPh sb="13" eb="15">
      <t>ケンセツ</t>
    </rPh>
    <phoneticPr fontId="3"/>
  </si>
  <si>
    <t>農業「農業土木」 又は 総合技術監理（農業「農業土木」）</t>
    <rPh sb="0" eb="2">
      <t>ノウギョウ</t>
    </rPh>
    <rPh sb="3" eb="5">
      <t>ノウギョウ</t>
    </rPh>
    <rPh sb="5" eb="7">
      <t>ドボク</t>
    </rPh>
    <rPh sb="12" eb="14">
      <t>ソウゴウ</t>
    </rPh>
    <rPh sb="14" eb="16">
      <t>ギジュツ</t>
    </rPh>
    <rPh sb="19" eb="21">
      <t>ノウギョウ</t>
    </rPh>
    <rPh sb="22" eb="24">
      <t>ノウギョウ</t>
    </rPh>
    <rPh sb="24" eb="26">
      <t>ドボク</t>
    </rPh>
    <phoneticPr fontId="3"/>
  </si>
  <si>
    <t>電気電子 又は 総合技術監理（電気電子）</t>
    <rPh sb="0" eb="2">
      <t>デンキ</t>
    </rPh>
    <rPh sb="2" eb="4">
      <t>デンシ</t>
    </rPh>
    <rPh sb="15" eb="17">
      <t>デンキ</t>
    </rPh>
    <rPh sb="17" eb="19">
      <t>デンシ</t>
    </rPh>
    <phoneticPr fontId="3"/>
  </si>
  <si>
    <t>機械 又は 総合技術監理（機械）</t>
    <rPh sb="0" eb="2">
      <t>キカイ</t>
    </rPh>
    <rPh sb="13" eb="15">
      <t>キカイ</t>
    </rPh>
    <phoneticPr fontId="3"/>
  </si>
  <si>
    <t>上下水道 又は 総合技術監理（上下水道）</t>
    <rPh sb="0" eb="2">
      <t>ジョウゲ</t>
    </rPh>
    <rPh sb="2" eb="4">
      <t>スイドウ</t>
    </rPh>
    <rPh sb="8" eb="10">
      <t>ソウゴウ</t>
    </rPh>
    <rPh sb="10" eb="12">
      <t>ギジュツ</t>
    </rPh>
    <rPh sb="15" eb="17">
      <t>ジョウゲ</t>
    </rPh>
    <rPh sb="17" eb="19">
      <t>スイドウ</t>
    </rPh>
    <phoneticPr fontId="3"/>
  </si>
  <si>
    <t>水産「水産土木」 又は 総合技術監理（水産「水産土木」）</t>
    <rPh sb="0" eb="2">
      <t>スイサン</t>
    </rPh>
    <rPh sb="3" eb="5">
      <t>スイサン</t>
    </rPh>
    <rPh sb="5" eb="7">
      <t>ドボク</t>
    </rPh>
    <rPh sb="19" eb="21">
      <t>スイサン</t>
    </rPh>
    <rPh sb="22" eb="24">
      <t>スイサン</t>
    </rPh>
    <rPh sb="24" eb="26">
      <t>ドボク</t>
    </rPh>
    <phoneticPr fontId="3"/>
  </si>
  <si>
    <t>森林 又は 総合技術監理（森林）</t>
    <rPh sb="0" eb="2">
      <t>シンリン</t>
    </rPh>
    <rPh sb="13" eb="15">
      <t>シンリン</t>
    </rPh>
    <phoneticPr fontId="3"/>
  </si>
  <si>
    <t>衛生工学 又は 総合技術監理（衛生工学）</t>
    <rPh sb="0" eb="2">
      <t>エイセイ</t>
    </rPh>
    <rPh sb="2" eb="4">
      <t>コウガク</t>
    </rPh>
    <rPh sb="8" eb="10">
      <t>ソウゴウ</t>
    </rPh>
    <rPh sb="10" eb="12">
      <t>ギジュツ</t>
    </rPh>
    <rPh sb="15" eb="17">
      <t>エイセイ</t>
    </rPh>
    <rPh sb="17" eb="19">
      <t>コウガク</t>
    </rPh>
    <phoneticPr fontId="3"/>
  </si>
  <si>
    <t>※　「契約締結事務所許可」欄は、本店を契約締結事務所とする場合は記載不要。</t>
    <rPh sb="23" eb="25">
      <t>ジム</t>
    </rPh>
    <rPh sb="25" eb="26">
      <t>ショ</t>
    </rPh>
    <phoneticPr fontId="3"/>
  </si>
  <si>
    <t>※　「許可」欄、「総合評定値」欄は、申請業種以外も記載すること。</t>
    <rPh sb="3" eb="5">
      <t>キョカ</t>
    </rPh>
    <rPh sb="6" eb="7">
      <t>ラン</t>
    </rPh>
    <rPh sb="9" eb="11">
      <t>ソウゴウ</t>
    </rPh>
    <rPh sb="11" eb="13">
      <t>ヒョウテイ</t>
    </rPh>
    <rPh sb="13" eb="14">
      <t>チ</t>
    </rPh>
    <rPh sb="15" eb="16">
      <t>ラン</t>
    </rPh>
    <rPh sb="18" eb="20">
      <t>シンセイ</t>
    </rPh>
    <rPh sb="20" eb="22">
      <t>ギョウシュ</t>
    </rPh>
    <rPh sb="22" eb="24">
      <t>イガイ</t>
    </rPh>
    <rPh sb="25" eb="27">
      <t>キサイ</t>
    </rPh>
    <phoneticPr fontId="3"/>
  </si>
  <si>
    <t>　　ただし、同種の１・２級を所持している場合は、上位級のみ記載する。</t>
    <rPh sb="6" eb="8">
      <t>ドウシュ</t>
    </rPh>
    <rPh sb="12" eb="13">
      <t>キュウ</t>
    </rPh>
    <rPh sb="14" eb="16">
      <t>ショジ</t>
    </rPh>
    <rPh sb="20" eb="22">
      <t>バアイ</t>
    </rPh>
    <rPh sb="24" eb="26">
      <t>ジョウイ</t>
    </rPh>
    <rPh sb="26" eb="27">
      <t>キュウ</t>
    </rPh>
    <rPh sb="29" eb="31">
      <t>キサイ</t>
    </rPh>
    <phoneticPr fontId="3"/>
  </si>
  <si>
    <t>＜技術士欄共通事項＞</t>
    <rPh sb="1" eb="3">
      <t>ギジュツ</t>
    </rPh>
    <rPh sb="3" eb="4">
      <t>シ</t>
    </rPh>
    <rPh sb="4" eb="5">
      <t>ラン</t>
    </rPh>
    <rPh sb="5" eb="7">
      <t>キョウツウ</t>
    </rPh>
    <rPh sb="7" eb="9">
      <t>ジコウ</t>
    </rPh>
    <phoneticPr fontId="3"/>
  </si>
  <si>
    <t>※　技術士「各部門」又は「総合技術監理部門（各部門）」を有する人数を記載し、</t>
    <rPh sb="2" eb="5">
      <t>ギジュツシ</t>
    </rPh>
    <rPh sb="6" eb="7">
      <t>カク</t>
    </rPh>
    <rPh sb="7" eb="9">
      <t>ブモン</t>
    </rPh>
    <rPh sb="10" eb="11">
      <t>マタ</t>
    </rPh>
    <rPh sb="13" eb="15">
      <t>ソウゴウ</t>
    </rPh>
    <rPh sb="15" eb="17">
      <t>ギジュツ</t>
    </rPh>
    <rPh sb="17" eb="19">
      <t>カンリ</t>
    </rPh>
    <rPh sb="19" eb="21">
      <t>ブモン</t>
    </rPh>
    <rPh sb="22" eb="25">
      <t>カクブモン</t>
    </rPh>
    <rPh sb="28" eb="29">
      <t>ユウ</t>
    </rPh>
    <rPh sb="31" eb="33">
      <t>ニンズウ</t>
    </rPh>
    <rPh sb="34" eb="36">
      <t>キサイ</t>
    </rPh>
    <phoneticPr fontId="3"/>
  </si>
  <si>
    <t>　　１人でどちらも有する場合は、１人とカウントする。</t>
    <phoneticPr fontId="3"/>
  </si>
  <si>
    <t>※　１人で複数の資格を所持している場合は、それぞれに算入する。</t>
    <rPh sb="3" eb="4">
      <t>ニン</t>
    </rPh>
    <rPh sb="5" eb="7">
      <t>フクスウ</t>
    </rPh>
    <rPh sb="8" eb="10">
      <t>シカク</t>
    </rPh>
    <rPh sb="11" eb="13">
      <t>ショジ</t>
    </rPh>
    <rPh sb="17" eb="19">
      <t>バアイ</t>
    </rPh>
    <rPh sb="26" eb="28">
      <t>サンニュウ</t>
    </rPh>
    <phoneticPr fontId="3"/>
  </si>
  <si>
    <t>業者名</t>
    <rPh sb="0" eb="2">
      <t>ギョウシャ</t>
    </rPh>
    <rPh sb="2" eb="3">
      <t>メイ</t>
    </rPh>
    <phoneticPr fontId="4"/>
  </si>
  <si>
    <t>フリガナ</t>
    <phoneticPr fontId="4"/>
  </si>
  <si>
    <t>フリガナ</t>
    <phoneticPr fontId="14"/>
  </si>
  <si>
    <t>生年月日</t>
    <rPh sb="0" eb="2">
      <t>セイネン</t>
    </rPh>
    <rPh sb="2" eb="4">
      <t>ガッピ</t>
    </rPh>
    <phoneticPr fontId="4"/>
  </si>
  <si>
    <t>性別</t>
    <rPh sb="0" eb="2">
      <t>セイベツ</t>
    </rPh>
    <phoneticPr fontId="4"/>
  </si>
  <si>
    <t>本社
住所</t>
    <rPh sb="0" eb="2">
      <t>ホンシャ</t>
    </rPh>
    <rPh sb="3" eb="5">
      <t>ジュウショ</t>
    </rPh>
    <phoneticPr fontId="4"/>
  </si>
  <si>
    <t>本社
電話番号</t>
    <rPh sb="0" eb="2">
      <t>ホンシャ</t>
    </rPh>
    <rPh sb="3" eb="5">
      <t>デンワ</t>
    </rPh>
    <rPh sb="5" eb="7">
      <t>バンゴウ</t>
    </rPh>
    <phoneticPr fontId="4"/>
  </si>
  <si>
    <t>本社
FAX番号</t>
    <rPh sb="0" eb="2">
      <t>ホンシャ</t>
    </rPh>
    <rPh sb="6" eb="8">
      <t>バンゴウ</t>
    </rPh>
    <phoneticPr fontId="4"/>
  </si>
  <si>
    <t>受任者
役職</t>
    <rPh sb="0" eb="2">
      <t>ジュニン</t>
    </rPh>
    <rPh sb="2" eb="3">
      <t>シャ</t>
    </rPh>
    <rPh sb="4" eb="6">
      <t>ヤクショク</t>
    </rPh>
    <phoneticPr fontId="4"/>
  </si>
  <si>
    <t>受任者
氏名</t>
    <rPh sb="0" eb="2">
      <t>ジュニン</t>
    </rPh>
    <rPh sb="2" eb="3">
      <t>シャ</t>
    </rPh>
    <rPh sb="4" eb="6">
      <t>シメイ</t>
    </rPh>
    <phoneticPr fontId="4"/>
  </si>
  <si>
    <t>受任者
フリガナ</t>
    <rPh sb="0" eb="2">
      <t>ジュニン</t>
    </rPh>
    <rPh sb="2" eb="3">
      <t>シャ</t>
    </rPh>
    <phoneticPr fontId="14"/>
  </si>
  <si>
    <t>受任者
生年月日</t>
    <rPh sb="0" eb="2">
      <t>ジュニン</t>
    </rPh>
    <rPh sb="2" eb="3">
      <t>シャ</t>
    </rPh>
    <rPh sb="4" eb="6">
      <t>セイネン</t>
    </rPh>
    <rPh sb="6" eb="8">
      <t>ガッピ</t>
    </rPh>
    <phoneticPr fontId="4"/>
  </si>
  <si>
    <t>資本金</t>
    <rPh sb="0" eb="3">
      <t>シホンキン</t>
    </rPh>
    <phoneticPr fontId="4"/>
  </si>
  <si>
    <t>平均実績</t>
    <rPh sb="0" eb="2">
      <t>ヘイキン</t>
    </rPh>
    <rPh sb="2" eb="4">
      <t>ジッセキ</t>
    </rPh>
    <phoneticPr fontId="4"/>
  </si>
  <si>
    <t>農業土木</t>
    <rPh sb="0" eb="2">
      <t>ノウギョウ</t>
    </rPh>
    <rPh sb="2" eb="4">
      <t>ドボク</t>
    </rPh>
    <phoneticPr fontId="4"/>
  </si>
  <si>
    <t>水産土木</t>
    <rPh sb="0" eb="2">
      <t>スイサン</t>
    </rPh>
    <rPh sb="2" eb="4">
      <t>ドボク</t>
    </rPh>
    <phoneticPr fontId="4"/>
  </si>
  <si>
    <t>機械</t>
    <rPh sb="0" eb="2">
      <t>キカイ</t>
    </rPh>
    <phoneticPr fontId="4"/>
  </si>
  <si>
    <t>電気電子</t>
    <rPh sb="0" eb="2">
      <t>デンキ</t>
    </rPh>
    <rPh sb="2" eb="4">
      <t>デンシ</t>
    </rPh>
    <phoneticPr fontId="4"/>
  </si>
  <si>
    <t>R2-3工事（市外）</t>
    <rPh sb="4" eb="6">
      <t>コウジ</t>
    </rPh>
    <rPh sb="7" eb="9">
      <t>シガイ</t>
    </rPh>
    <phoneticPr fontId="14"/>
  </si>
  <si>
    <t>入札参加希望業種（２：特定、１：一般）</t>
    <rPh sb="0" eb="2">
      <t>ニュウサツ</t>
    </rPh>
    <rPh sb="2" eb="4">
      <t>サンカ</t>
    </rPh>
    <rPh sb="4" eb="6">
      <t>キボウ</t>
    </rPh>
    <rPh sb="6" eb="8">
      <t>ギョウシュ</t>
    </rPh>
    <rPh sb="11" eb="13">
      <t>トクテイ</t>
    </rPh>
    <rPh sb="16" eb="18">
      <t>イッパン</t>
    </rPh>
    <phoneticPr fontId="14"/>
  </si>
  <si>
    <t>総合評定値（Ｐ点）</t>
    <phoneticPr fontId="14"/>
  </si>
  <si>
    <t>施工管理技士</t>
    <rPh sb="0" eb="6">
      <t>セコウカンリギシ</t>
    </rPh>
    <phoneticPr fontId="14"/>
  </si>
  <si>
    <t>建築士</t>
    <rPh sb="0" eb="3">
      <t>ケンチクシ</t>
    </rPh>
    <phoneticPr fontId="14"/>
  </si>
  <si>
    <t>技術士（部門）</t>
    <rPh sb="0" eb="3">
      <t>ギジュツシ</t>
    </rPh>
    <rPh sb="4" eb="6">
      <t>ブモン</t>
    </rPh>
    <phoneticPr fontId="14"/>
  </si>
  <si>
    <t>管理
番号</t>
    <rPh sb="3" eb="5">
      <t>バンゴウ</t>
    </rPh>
    <phoneticPr fontId="4"/>
  </si>
  <si>
    <t>旧管理
番号</t>
    <rPh sb="4" eb="6">
      <t>バンゴウ</t>
    </rPh>
    <phoneticPr fontId="4"/>
  </si>
  <si>
    <t>受付
年月日</t>
    <rPh sb="3" eb="6">
      <t>ネンガッピ</t>
    </rPh>
    <phoneticPr fontId="4"/>
  </si>
  <si>
    <t>本社
代表者役職</t>
    <rPh sb="3" eb="6">
      <t>ダイヒョウシャ</t>
    </rPh>
    <rPh sb="6" eb="8">
      <t>ヤクショク</t>
    </rPh>
    <phoneticPr fontId="4"/>
  </si>
  <si>
    <t>本社
代表者氏名</t>
    <rPh sb="3" eb="6">
      <t>ダイヒョウシャ</t>
    </rPh>
    <rPh sb="6" eb="8">
      <t>シメイ</t>
    </rPh>
    <phoneticPr fontId="4"/>
  </si>
  <si>
    <t>本社
郵便番号</t>
    <rPh sb="3" eb="7">
      <t>ユウビンバンゴウ</t>
    </rPh>
    <phoneticPr fontId="4"/>
  </si>
  <si>
    <t>契約締結
事務所</t>
    <rPh sb="5" eb="7">
      <t>ジム</t>
    </rPh>
    <rPh sb="7" eb="8">
      <t>ショ</t>
    </rPh>
    <phoneticPr fontId="4"/>
  </si>
  <si>
    <r>
      <rPr>
        <sz val="8"/>
        <color rgb="FFFF0000"/>
        <rFont val="ＭＳ ゴシック"/>
        <family val="3"/>
        <charset val="128"/>
      </rPr>
      <t>受任者</t>
    </r>
    <r>
      <rPr>
        <sz val="9"/>
        <color rgb="FFFF0000"/>
        <rFont val="ＭＳ ゴシック"/>
        <family val="3"/>
        <charset val="128"/>
      </rPr>
      <t xml:space="preserve">
性別</t>
    </r>
    <rPh sb="0" eb="2">
      <t>ジュニン</t>
    </rPh>
    <rPh sb="2" eb="3">
      <t>シャ</t>
    </rPh>
    <rPh sb="4" eb="6">
      <t>セイベツ</t>
    </rPh>
    <phoneticPr fontId="4"/>
  </si>
  <si>
    <t>受任者
郵便番号</t>
    <rPh sb="4" eb="8">
      <t>ユウビンバンゴウ</t>
    </rPh>
    <phoneticPr fontId="4"/>
  </si>
  <si>
    <t>受任者
住所</t>
    <rPh sb="4" eb="6">
      <t>ジュウショ</t>
    </rPh>
    <phoneticPr fontId="4"/>
  </si>
  <si>
    <t>受任者
電話番号</t>
    <rPh sb="4" eb="6">
      <t>デンワ</t>
    </rPh>
    <rPh sb="6" eb="8">
      <t>バンゴウ</t>
    </rPh>
    <phoneticPr fontId="4"/>
  </si>
  <si>
    <t>受任者
ＦＡＸ</t>
    <phoneticPr fontId="4"/>
  </si>
  <si>
    <t>県内外</t>
    <rPh sb="0" eb="2">
      <t>ケンナイ</t>
    </rPh>
    <rPh sb="2" eb="3">
      <t>ガイ</t>
    </rPh>
    <phoneticPr fontId="4"/>
  </si>
  <si>
    <t>所在地</t>
    <rPh sb="0" eb="3">
      <t>ショザイチ</t>
    </rPh>
    <phoneticPr fontId="4"/>
  </si>
  <si>
    <t>営業年数</t>
    <rPh sb="0" eb="2">
      <t>エイギョウ</t>
    </rPh>
    <rPh sb="2" eb="4">
      <t>ネンスウ</t>
    </rPh>
    <phoneticPr fontId="4"/>
  </si>
  <si>
    <r>
      <t>本社許可</t>
    </r>
    <r>
      <rPr>
        <b/>
        <sz val="9"/>
        <color rgb="FF0000FF"/>
        <rFont val="ＭＳ ゴシック"/>
        <family val="3"/>
        <charset val="128"/>
      </rPr>
      <t>（特定：２）</t>
    </r>
    <rPh sb="0" eb="2">
      <t>ホンシャ</t>
    </rPh>
    <rPh sb="2" eb="4">
      <t>キョカ</t>
    </rPh>
    <rPh sb="5" eb="7">
      <t>トクテイ</t>
    </rPh>
    <phoneticPr fontId="14"/>
  </si>
  <si>
    <r>
      <t>本社許可</t>
    </r>
    <r>
      <rPr>
        <sz val="9"/>
        <color rgb="FF006600"/>
        <rFont val="ＭＳ ゴシック"/>
        <family val="3"/>
        <charset val="128"/>
      </rPr>
      <t>（一般：１）</t>
    </r>
    <rPh sb="0" eb="2">
      <t>ホンシャ</t>
    </rPh>
    <rPh sb="2" eb="4">
      <t>キョカ</t>
    </rPh>
    <rPh sb="5" eb="7">
      <t>イッパン</t>
    </rPh>
    <phoneticPr fontId="14"/>
  </si>
  <si>
    <t>受任者許可</t>
    <rPh sb="0" eb="2">
      <t>ジュニン</t>
    </rPh>
    <rPh sb="2" eb="3">
      <t>シャ</t>
    </rPh>
    <rPh sb="3" eb="5">
      <t>キョカ</t>
    </rPh>
    <phoneticPr fontId="14"/>
  </si>
  <si>
    <t>土</t>
    <rPh sb="0" eb="1">
      <t>ド</t>
    </rPh>
    <phoneticPr fontId="4"/>
  </si>
  <si>
    <t>建</t>
    <rPh sb="0" eb="1">
      <t>ケン</t>
    </rPh>
    <phoneticPr fontId="4"/>
  </si>
  <si>
    <t>大</t>
    <rPh sb="0" eb="1">
      <t>ダイ</t>
    </rPh>
    <phoneticPr fontId="3"/>
  </si>
  <si>
    <t>大</t>
    <rPh sb="0" eb="1">
      <t>ダイ</t>
    </rPh>
    <phoneticPr fontId="4"/>
  </si>
  <si>
    <t>左</t>
    <rPh sb="0" eb="1">
      <t>サ</t>
    </rPh>
    <phoneticPr fontId="4"/>
  </si>
  <si>
    <t>と</t>
    <phoneticPr fontId="4"/>
  </si>
  <si>
    <t>石</t>
    <rPh sb="0" eb="1">
      <t>イシ</t>
    </rPh>
    <phoneticPr fontId="4"/>
  </si>
  <si>
    <t>屋</t>
    <rPh sb="0" eb="1">
      <t>ヤ</t>
    </rPh>
    <phoneticPr fontId="3"/>
  </si>
  <si>
    <t>屋</t>
    <rPh sb="0" eb="1">
      <t>ヤ</t>
    </rPh>
    <phoneticPr fontId="4"/>
  </si>
  <si>
    <t>電</t>
    <rPh sb="0" eb="1">
      <t>デン</t>
    </rPh>
    <phoneticPr fontId="3"/>
  </si>
  <si>
    <t>電</t>
    <rPh sb="0" eb="1">
      <t>デン</t>
    </rPh>
    <phoneticPr fontId="4"/>
  </si>
  <si>
    <t>管</t>
    <rPh sb="0" eb="1">
      <t>カン</t>
    </rPh>
    <phoneticPr fontId="4"/>
  </si>
  <si>
    <t>タ</t>
    <phoneticPr fontId="4"/>
  </si>
  <si>
    <t>鋼</t>
    <rPh sb="0" eb="1">
      <t>コウ</t>
    </rPh>
    <phoneticPr fontId="3"/>
  </si>
  <si>
    <t>鋼</t>
    <rPh sb="0" eb="1">
      <t>コウ</t>
    </rPh>
    <phoneticPr fontId="4"/>
  </si>
  <si>
    <t>筋</t>
    <rPh sb="0" eb="1">
      <t>キン</t>
    </rPh>
    <phoneticPr fontId="4"/>
  </si>
  <si>
    <t>舗</t>
    <rPh sb="0" eb="1">
      <t>ホ</t>
    </rPh>
    <phoneticPr fontId="3"/>
  </si>
  <si>
    <t>舗</t>
    <rPh sb="0" eb="1">
      <t>ホ</t>
    </rPh>
    <phoneticPr fontId="4"/>
  </si>
  <si>
    <t>しゅ</t>
    <phoneticPr fontId="3"/>
  </si>
  <si>
    <t>しゅ</t>
    <phoneticPr fontId="4"/>
  </si>
  <si>
    <t>板</t>
    <rPh sb="0" eb="1">
      <t>イタ</t>
    </rPh>
    <phoneticPr fontId="3"/>
  </si>
  <si>
    <t>板</t>
    <rPh sb="0" eb="1">
      <t>イタ</t>
    </rPh>
    <phoneticPr fontId="4"/>
  </si>
  <si>
    <t>ガ</t>
    <phoneticPr fontId="4"/>
  </si>
  <si>
    <t>塗</t>
    <rPh sb="0" eb="1">
      <t>ト</t>
    </rPh>
    <phoneticPr fontId="4"/>
  </si>
  <si>
    <t>防</t>
    <rPh sb="0" eb="1">
      <t>ボウ</t>
    </rPh>
    <phoneticPr fontId="3"/>
  </si>
  <si>
    <t>防</t>
    <rPh sb="0" eb="1">
      <t>ボウ</t>
    </rPh>
    <phoneticPr fontId="4"/>
  </si>
  <si>
    <t>内</t>
    <rPh sb="0" eb="1">
      <t>ナイ</t>
    </rPh>
    <phoneticPr fontId="3"/>
  </si>
  <si>
    <t>内</t>
    <rPh sb="0" eb="1">
      <t>ナイ</t>
    </rPh>
    <phoneticPr fontId="4"/>
  </si>
  <si>
    <t>機</t>
    <rPh sb="0" eb="1">
      <t>キ</t>
    </rPh>
    <phoneticPr fontId="3"/>
  </si>
  <si>
    <t>機</t>
    <rPh sb="0" eb="1">
      <t>キ</t>
    </rPh>
    <phoneticPr fontId="4"/>
  </si>
  <si>
    <t>絶</t>
    <rPh sb="0" eb="1">
      <t>ゼツ</t>
    </rPh>
    <phoneticPr fontId="3"/>
  </si>
  <si>
    <t>絶</t>
    <rPh sb="0" eb="1">
      <t>ゼツ</t>
    </rPh>
    <phoneticPr fontId="4"/>
  </si>
  <si>
    <t>通</t>
    <rPh sb="0" eb="1">
      <t>ツウ</t>
    </rPh>
    <phoneticPr fontId="3"/>
  </si>
  <si>
    <t>通</t>
    <rPh sb="0" eb="1">
      <t>ツウ</t>
    </rPh>
    <phoneticPr fontId="4"/>
  </si>
  <si>
    <t>園</t>
    <rPh sb="0" eb="1">
      <t>エン</t>
    </rPh>
    <phoneticPr fontId="3"/>
  </si>
  <si>
    <t>園</t>
    <rPh sb="0" eb="1">
      <t>エン</t>
    </rPh>
    <phoneticPr fontId="4"/>
  </si>
  <si>
    <t>井</t>
    <rPh sb="0" eb="1">
      <t>イ</t>
    </rPh>
    <phoneticPr fontId="3"/>
  </si>
  <si>
    <t>井</t>
    <rPh sb="0" eb="1">
      <t>イ</t>
    </rPh>
    <phoneticPr fontId="4"/>
  </si>
  <si>
    <t>具</t>
    <rPh sb="0" eb="1">
      <t>グ</t>
    </rPh>
    <phoneticPr fontId="3"/>
  </si>
  <si>
    <t>具</t>
    <rPh sb="0" eb="1">
      <t>グ</t>
    </rPh>
    <phoneticPr fontId="4"/>
  </si>
  <si>
    <t>水</t>
    <rPh sb="0" eb="1">
      <t>スイ</t>
    </rPh>
    <phoneticPr fontId="4"/>
  </si>
  <si>
    <t>消</t>
    <rPh sb="0" eb="1">
      <t>ショウ</t>
    </rPh>
    <phoneticPr fontId="3"/>
  </si>
  <si>
    <t>消</t>
    <rPh sb="0" eb="1">
      <t>ショウ</t>
    </rPh>
    <phoneticPr fontId="4"/>
  </si>
  <si>
    <t>清</t>
    <rPh sb="0" eb="1">
      <t>セイ</t>
    </rPh>
    <phoneticPr fontId="4"/>
  </si>
  <si>
    <t>解</t>
    <rPh sb="0" eb="1">
      <t>カイ</t>
    </rPh>
    <phoneticPr fontId="14"/>
  </si>
  <si>
    <t>(プ)</t>
    <phoneticPr fontId="4"/>
  </si>
  <si>
    <t>(法)</t>
    <rPh sb="1" eb="2">
      <t>ノリ</t>
    </rPh>
    <phoneticPr fontId="4"/>
  </si>
  <si>
    <t>(橋)</t>
    <rPh sb="1" eb="2">
      <t>ハシ</t>
    </rPh>
    <phoneticPr fontId="4"/>
  </si>
  <si>
    <t>舗</t>
    <rPh sb="0" eb="1">
      <t>ホ</t>
    </rPh>
    <phoneticPr fontId="14"/>
  </si>
  <si>
    <r>
      <t xml:space="preserve">解体
</t>
    </r>
    <r>
      <rPr>
        <sz val="8"/>
        <color rgb="FFFF0000"/>
        <rFont val="ＭＳ ゴシック"/>
        <family val="3"/>
        <charset val="128"/>
      </rPr>
      <t>経過
措置</t>
    </r>
    <rPh sb="0" eb="2">
      <t>カイタイ</t>
    </rPh>
    <rPh sb="3" eb="5">
      <t>ケイカ</t>
    </rPh>
    <rPh sb="6" eb="8">
      <t>ソチ</t>
    </rPh>
    <phoneticPr fontId="4"/>
  </si>
  <si>
    <t>1級
建設機械</t>
    <rPh sb="1" eb="2">
      <t>キュウ</t>
    </rPh>
    <rPh sb="3" eb="5">
      <t>ケンセツ</t>
    </rPh>
    <rPh sb="5" eb="7">
      <t>キカイ</t>
    </rPh>
    <phoneticPr fontId="4"/>
  </si>
  <si>
    <t>2級
建設機械</t>
    <rPh sb="1" eb="2">
      <t>キュウ</t>
    </rPh>
    <rPh sb="3" eb="5">
      <t>ケンセツ</t>
    </rPh>
    <rPh sb="5" eb="7">
      <t>キカイ</t>
    </rPh>
    <phoneticPr fontId="4"/>
  </si>
  <si>
    <t>1級土木</t>
    <rPh sb="1" eb="2">
      <t>キュウ</t>
    </rPh>
    <rPh sb="2" eb="4">
      <t>ドボク</t>
    </rPh>
    <phoneticPr fontId="4"/>
  </si>
  <si>
    <t>2級土木</t>
    <rPh sb="1" eb="2">
      <t>キュウ</t>
    </rPh>
    <rPh sb="2" eb="4">
      <t>ドボク</t>
    </rPh>
    <phoneticPr fontId="4"/>
  </si>
  <si>
    <t>1級建築</t>
    <rPh sb="1" eb="2">
      <t>キュウ</t>
    </rPh>
    <rPh sb="2" eb="4">
      <t>ケンチク</t>
    </rPh>
    <phoneticPr fontId="4"/>
  </si>
  <si>
    <t>2級建築</t>
    <rPh sb="1" eb="2">
      <t>キュウ</t>
    </rPh>
    <rPh sb="2" eb="4">
      <t>ケンチク</t>
    </rPh>
    <phoneticPr fontId="4"/>
  </si>
  <si>
    <t>1級電気</t>
    <rPh sb="1" eb="2">
      <t>キュウ</t>
    </rPh>
    <rPh sb="2" eb="4">
      <t>デンキ</t>
    </rPh>
    <phoneticPr fontId="4"/>
  </si>
  <si>
    <t>2級電気</t>
    <rPh sb="1" eb="2">
      <t>キュウ</t>
    </rPh>
    <rPh sb="2" eb="4">
      <t>デンキ</t>
    </rPh>
    <phoneticPr fontId="4"/>
  </si>
  <si>
    <t>1級管</t>
    <rPh sb="1" eb="2">
      <t>キュウ</t>
    </rPh>
    <rPh sb="2" eb="3">
      <t>カン</t>
    </rPh>
    <phoneticPr fontId="4"/>
  </si>
  <si>
    <t>2級管</t>
    <rPh sb="1" eb="2">
      <t>キュウ</t>
    </rPh>
    <rPh sb="2" eb="3">
      <t>カン</t>
    </rPh>
    <phoneticPr fontId="4"/>
  </si>
  <si>
    <t>1級造園</t>
    <rPh sb="1" eb="2">
      <t>キュウ</t>
    </rPh>
    <rPh sb="2" eb="4">
      <t>ゾウエン</t>
    </rPh>
    <phoneticPr fontId="4"/>
  </si>
  <si>
    <t>2級造園</t>
    <rPh sb="1" eb="2">
      <t>キュウ</t>
    </rPh>
    <rPh sb="2" eb="4">
      <t>ゾウエン</t>
    </rPh>
    <phoneticPr fontId="4"/>
  </si>
  <si>
    <t>1級
建築士</t>
    <rPh sb="1" eb="2">
      <t>キュウ</t>
    </rPh>
    <rPh sb="3" eb="6">
      <t>ケンチクシ</t>
    </rPh>
    <phoneticPr fontId="4"/>
  </si>
  <si>
    <t>2級
建築士</t>
    <rPh sb="1" eb="2">
      <t>キュウ</t>
    </rPh>
    <rPh sb="3" eb="6">
      <t>ケンチクシ</t>
    </rPh>
    <phoneticPr fontId="4"/>
  </si>
  <si>
    <t>木造
建築士</t>
    <rPh sb="0" eb="2">
      <t>モクゾウ</t>
    </rPh>
    <rPh sb="3" eb="5">
      <t>ケンチク</t>
    </rPh>
    <rPh sb="5" eb="6">
      <t>シ</t>
    </rPh>
    <phoneticPr fontId="4"/>
  </si>
  <si>
    <t>建設</t>
    <rPh sb="0" eb="2">
      <t>ケンセツ</t>
    </rPh>
    <phoneticPr fontId="4"/>
  </si>
  <si>
    <t>上下水道</t>
    <rPh sb="0" eb="2">
      <t>ジョウゲ</t>
    </rPh>
    <rPh sb="2" eb="4">
      <t>スイドウ</t>
    </rPh>
    <phoneticPr fontId="4"/>
  </si>
  <si>
    <t>森林</t>
    <rPh sb="0" eb="2">
      <t>シンリン</t>
    </rPh>
    <phoneticPr fontId="4"/>
  </si>
  <si>
    <t>衛生工学</t>
    <rPh sb="0" eb="2">
      <t>エイセイ</t>
    </rPh>
    <rPh sb="2" eb="4">
      <t>コウガク</t>
    </rPh>
    <phoneticPr fontId="4"/>
  </si>
  <si>
    <t xml:space="preserve">技術者数
</t>
  </si>
  <si>
    <t>監理技術者証
所持者数</t>
    <rPh sb="7" eb="10">
      <t>ショジシャ</t>
    </rPh>
    <rPh sb="10" eb="11">
      <t>スウ</t>
    </rPh>
    <phoneticPr fontId="14"/>
  </si>
  <si>
    <t>備考</t>
    <rPh sb="0" eb="2">
      <t>ビコウ</t>
    </rPh>
    <phoneticPr fontId="14"/>
  </si>
  <si>
    <t>土</t>
    <rPh sb="0" eb="1">
      <t>ツチ</t>
    </rPh>
    <phoneticPr fontId="3"/>
  </si>
  <si>
    <t>建</t>
    <rPh sb="0" eb="1">
      <t>タツル</t>
    </rPh>
    <phoneticPr fontId="3"/>
  </si>
  <si>
    <t>左</t>
    <rPh sb="0" eb="1">
      <t>ヒダリ</t>
    </rPh>
    <phoneticPr fontId="3"/>
  </si>
  <si>
    <t>と</t>
  </si>
  <si>
    <t>タ</t>
  </si>
  <si>
    <t>ガ</t>
  </si>
  <si>
    <t>塗</t>
    <rPh sb="0" eb="1">
      <t>ヌリ</t>
    </rPh>
    <phoneticPr fontId="3"/>
  </si>
  <si>
    <t>水</t>
    <rPh sb="0" eb="1">
      <t>ミズ</t>
    </rPh>
    <phoneticPr fontId="3"/>
  </si>
  <si>
    <t>清</t>
    <rPh sb="0" eb="1">
      <t>キヨシ</t>
    </rPh>
    <phoneticPr fontId="3"/>
  </si>
  <si>
    <t>解</t>
    <rPh sb="0" eb="1">
      <t>カイ</t>
    </rPh>
    <phoneticPr fontId="3"/>
  </si>
  <si>
    <t>筋</t>
    <rPh sb="0" eb="1">
      <t>スジ</t>
    </rPh>
    <phoneticPr fontId="3"/>
  </si>
  <si>
    <t>　　（例）土木施工管理技士を１・２級どちらも所持している場合は、１級にのみ算入</t>
    <rPh sb="3" eb="4">
      <t>レイ</t>
    </rPh>
    <rPh sb="5" eb="7">
      <t>ドボク</t>
    </rPh>
    <rPh sb="7" eb="9">
      <t>セコウ</t>
    </rPh>
    <rPh sb="9" eb="11">
      <t>カンリ</t>
    </rPh>
    <rPh sb="11" eb="13">
      <t>ギシ</t>
    </rPh>
    <rPh sb="17" eb="18">
      <t>キュウ</t>
    </rPh>
    <rPh sb="22" eb="24">
      <t>ショジ</t>
    </rPh>
    <rPh sb="28" eb="30">
      <t>バアイ</t>
    </rPh>
    <rPh sb="33" eb="34">
      <t>キュウ</t>
    </rPh>
    <rPh sb="37" eb="39">
      <t>サンニュウ</t>
    </rPh>
    <phoneticPr fontId="3"/>
  </si>
  <si>
    <t>　一級</t>
    <rPh sb="1" eb="3">
      <t>イッキュウ</t>
    </rPh>
    <phoneticPr fontId="3"/>
  </si>
  <si>
    <t>　一級技師補</t>
    <rPh sb="1" eb="3">
      <t>イッキュウ</t>
    </rPh>
    <rPh sb="3" eb="5">
      <t>ギシ</t>
    </rPh>
    <rPh sb="5" eb="6">
      <t>ホ</t>
    </rPh>
    <phoneticPr fontId="3"/>
  </si>
  <si>
    <t>　二級</t>
    <rPh sb="1" eb="3">
      <t>ニキュウ</t>
    </rPh>
    <phoneticPr fontId="3"/>
  </si>
  <si>
    <t xml:space="preserve"> Ｒ4.4.1～
Ｒ5.3.31</t>
    <phoneticPr fontId="3"/>
  </si>
  <si>
    <t>解</t>
    <rPh sb="0" eb="1">
      <t>カイ</t>
    </rPh>
    <phoneticPr fontId="4"/>
  </si>
  <si>
    <t>建</t>
    <rPh sb="0" eb="1">
      <t>ケン</t>
    </rPh>
    <phoneticPr fontId="3"/>
  </si>
  <si>
    <t>1級技師補
建設機械</t>
    <rPh sb="1" eb="2">
      <t>キュウ</t>
    </rPh>
    <rPh sb="2" eb="4">
      <t>ギシ</t>
    </rPh>
    <rPh sb="4" eb="5">
      <t>ホ</t>
    </rPh>
    <rPh sb="6" eb="8">
      <t>ケンセツ</t>
    </rPh>
    <rPh sb="8" eb="10">
      <t>キカイ</t>
    </rPh>
    <phoneticPr fontId="4"/>
  </si>
  <si>
    <t>1級技師補
土木</t>
    <rPh sb="1" eb="2">
      <t>キュウ</t>
    </rPh>
    <rPh sb="2" eb="4">
      <t>ギシ</t>
    </rPh>
    <rPh sb="4" eb="5">
      <t>ホ</t>
    </rPh>
    <rPh sb="6" eb="8">
      <t>ドボク</t>
    </rPh>
    <phoneticPr fontId="4"/>
  </si>
  <si>
    <t>1級技師補
建築</t>
    <rPh sb="1" eb="2">
      <t>キュウ</t>
    </rPh>
    <rPh sb="2" eb="4">
      <t>ギシ</t>
    </rPh>
    <rPh sb="4" eb="5">
      <t>ホ</t>
    </rPh>
    <rPh sb="6" eb="8">
      <t>ケンチク</t>
    </rPh>
    <phoneticPr fontId="4"/>
  </si>
  <si>
    <t>1級技師補
電気</t>
    <rPh sb="1" eb="2">
      <t>キュウ</t>
    </rPh>
    <rPh sb="2" eb="4">
      <t>ギシ</t>
    </rPh>
    <rPh sb="4" eb="5">
      <t>ホ</t>
    </rPh>
    <rPh sb="6" eb="8">
      <t>デンキ</t>
    </rPh>
    <phoneticPr fontId="4"/>
  </si>
  <si>
    <t>1級技師補
管</t>
    <rPh sb="1" eb="2">
      <t>キュウ</t>
    </rPh>
    <rPh sb="2" eb="4">
      <t>ギシ</t>
    </rPh>
    <rPh sb="4" eb="5">
      <t>ホ</t>
    </rPh>
    <rPh sb="6" eb="7">
      <t>カン</t>
    </rPh>
    <phoneticPr fontId="4"/>
  </si>
  <si>
    <t>1級技師補
造園</t>
    <rPh sb="1" eb="2">
      <t>キュウ</t>
    </rPh>
    <rPh sb="2" eb="4">
      <t>ギシ</t>
    </rPh>
    <rPh sb="4" eb="5">
      <t>ホ</t>
    </rPh>
    <rPh sb="6" eb="8">
      <t>ゾウエン</t>
    </rPh>
    <phoneticPr fontId="4"/>
  </si>
  <si>
    <t>受任者許可（特定：２、一般：１）</t>
    <rPh sb="0" eb="2">
      <t>ジュニン</t>
    </rPh>
    <rPh sb="2" eb="3">
      <t>シャ</t>
    </rPh>
    <rPh sb="3" eb="5">
      <t>キョカ</t>
    </rPh>
    <phoneticPr fontId="14"/>
  </si>
  <si>
    <r>
      <t>本社許可</t>
    </r>
    <r>
      <rPr>
        <b/>
        <sz val="9"/>
        <rFont val="ＭＳ ゴシック"/>
        <family val="3"/>
        <charset val="128"/>
      </rPr>
      <t>（特定：２、一般：１）</t>
    </r>
    <rPh sb="0" eb="2">
      <t>ホンシャ</t>
    </rPh>
    <rPh sb="2" eb="4">
      <t>キョカ</t>
    </rPh>
    <rPh sb="5" eb="7">
      <t>トクテイ</t>
    </rPh>
    <rPh sb="10" eb="12">
      <t>イッパン</t>
    </rPh>
    <phoneticPr fontId="14"/>
  </si>
  <si>
    <t>※　項番「０１」及び「０２」については、Ｒ４．４．１～Ｒ５．３．３１の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</si>
</sst>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e\.m\.d;@"/>
  </numFmts>
  <fonts count="24">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6"/>
      <name val="ＭＳ 明朝"/>
      <family val="1"/>
      <charset val="128"/>
    </font>
    <font>
      <sz val="11"/>
      <name val="ＭＳ 明朝"/>
      <family val="1"/>
      <charset val="128"/>
    </font>
    <font>
      <sz val="8"/>
      <name val="ＭＳ 明朝"/>
      <family val="1"/>
      <charset val="128"/>
    </font>
    <font>
      <sz val="12"/>
      <name val="ＭＳ 明朝"/>
      <family val="1"/>
      <charset val="128"/>
    </font>
    <font>
      <sz val="12"/>
      <color rgb="FFFF0000"/>
      <name val="ＭＳ 明朝"/>
      <family val="1"/>
      <charset val="128"/>
    </font>
    <font>
      <sz val="9"/>
      <name val="ＭＳ Ｐゴシック"/>
      <family val="3"/>
      <charset val="128"/>
    </font>
    <font>
      <sz val="11"/>
      <color rgb="FFFF0000"/>
      <name val="ＭＳ 明朝"/>
      <family val="1"/>
      <charset val="128"/>
    </font>
    <font>
      <sz val="10"/>
      <name val="ＭＳ 明朝"/>
      <family val="1"/>
      <charset val="128"/>
    </font>
    <font>
      <b/>
      <sz val="14"/>
      <name val="ＭＳ 明朝"/>
      <family val="1"/>
      <charset val="128"/>
    </font>
    <font>
      <sz val="9"/>
      <color rgb="FF006600"/>
      <name val="ＭＳ ゴシック"/>
      <family val="3"/>
      <charset val="128"/>
    </font>
    <font>
      <sz val="6"/>
      <name val="ＭＳ Ｐゴシック"/>
      <family val="2"/>
      <charset val="128"/>
      <scheme val="minor"/>
    </font>
    <font>
      <sz val="9"/>
      <color rgb="FFFF0000"/>
      <name val="ＭＳ ゴシック"/>
      <family val="3"/>
      <charset val="128"/>
    </font>
    <font>
      <b/>
      <sz val="9"/>
      <color indexed="81"/>
      <name val="ＭＳ Ｐゴシック"/>
      <family val="3"/>
      <charset val="128"/>
    </font>
    <font>
      <sz val="9"/>
      <color rgb="FF0000FF"/>
      <name val="ＭＳ ゴシック"/>
      <family val="3"/>
      <charset val="128"/>
    </font>
    <font>
      <sz val="8"/>
      <color rgb="FFFF0000"/>
      <name val="ＭＳ ゴシック"/>
      <family val="3"/>
      <charset val="128"/>
    </font>
    <font>
      <b/>
      <sz val="9"/>
      <color rgb="FF0000FF"/>
      <name val="ＭＳ ゴシック"/>
      <family val="3"/>
      <charset val="128"/>
    </font>
    <font>
      <sz val="11"/>
      <color theme="0" tint="-0.499984740745262"/>
      <name val="ＭＳ Ｐゴシック"/>
      <family val="3"/>
      <charset val="128"/>
    </font>
    <font>
      <b/>
      <sz val="9"/>
      <color indexed="81"/>
      <name val="MS P ゴシック"/>
      <family val="3"/>
      <charset val="128"/>
    </font>
    <font>
      <sz val="9"/>
      <name val="ＭＳ ゴシック"/>
      <family val="3"/>
      <charset val="128"/>
    </font>
    <font>
      <b/>
      <sz val="9"/>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6337778862885"/>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hair">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bottom/>
      <diagonal/>
    </border>
    <border>
      <left style="hair">
        <color auto="1"/>
      </left>
      <right style="hair">
        <color auto="1"/>
      </right>
      <top/>
      <bottom/>
      <diagonal/>
    </border>
    <border>
      <left style="hair">
        <color indexed="64"/>
      </left>
      <right style="hair">
        <color indexed="64"/>
      </right>
      <top style="hair">
        <color indexed="64"/>
      </top>
      <bottom style="hair">
        <color indexed="64"/>
      </bottom>
      <diagonal/>
    </border>
    <border>
      <left style="hair">
        <color auto="1"/>
      </left>
      <right style="thin">
        <color auto="1"/>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bottom style="medium">
        <color indexed="64"/>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indexed="64"/>
      </left>
      <right/>
      <top style="medium">
        <color indexed="64"/>
      </top>
      <bottom/>
      <diagonal/>
    </border>
    <border>
      <left style="hair">
        <color auto="1"/>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93">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6" fillId="0" borderId="0" xfId="0" applyFont="1" applyBorder="1" applyAlignment="1">
      <alignment vertical="center"/>
    </xf>
    <xf numFmtId="0" fontId="4" fillId="0" borderId="0" xfId="0" applyFont="1" applyFill="1" applyAlignment="1">
      <alignment horizontal="distributed" vertical="center"/>
    </xf>
    <xf numFmtId="0" fontId="6" fillId="0" borderId="0" xfId="0"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49" fontId="6" fillId="0" borderId="0" xfId="0" quotePrefix="1" applyNumberFormat="1" applyFont="1" applyBorder="1" applyAlignment="1">
      <alignment vertical="center"/>
    </xf>
    <xf numFmtId="49" fontId="6" fillId="0" borderId="0" xfId="0" quotePrefix="1" applyNumberFormat="1" applyFont="1" applyFill="1" applyBorder="1" applyAlignment="1">
      <alignment vertical="center"/>
    </xf>
    <xf numFmtId="3" fontId="6" fillId="0" borderId="0" xfId="0" applyNumberFormat="1" applyFont="1" applyBorder="1" applyAlignment="1">
      <alignment vertical="center"/>
    </xf>
    <xf numFmtId="49" fontId="6" fillId="0" borderId="0" xfId="0" quotePrefix="1" applyNumberFormat="1" applyFont="1" applyBorder="1" applyAlignment="1">
      <alignment horizontal="center" vertical="center"/>
    </xf>
    <xf numFmtId="0" fontId="9" fillId="0" borderId="1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49" fontId="2" fillId="0" borderId="12" xfId="0" quotePrefix="1" applyNumberFormat="1" applyFont="1" applyBorder="1" applyAlignment="1">
      <alignment vertical="center"/>
    </xf>
    <xf numFmtId="49" fontId="2" fillId="0" borderId="13" xfId="0" quotePrefix="1" applyNumberFormat="1" applyFont="1" applyBorder="1" applyAlignment="1">
      <alignment vertical="center"/>
    </xf>
    <xf numFmtId="3" fontId="2" fillId="0" borderId="12" xfId="0" applyNumberFormat="1" applyFont="1" applyBorder="1" applyAlignment="1">
      <alignment vertical="center"/>
    </xf>
    <xf numFmtId="3" fontId="2" fillId="0" borderId="13" xfId="0" applyNumberFormat="1" applyFont="1" applyBorder="1" applyAlignment="1">
      <alignment vertical="center"/>
    </xf>
    <xf numFmtId="0" fontId="9" fillId="0" borderId="12"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top" textRotation="255"/>
    </xf>
    <xf numFmtId="0" fontId="11" fillId="0" borderId="0" xfId="0" applyFont="1" applyAlignment="1">
      <alignment horizontal="center" vertical="center"/>
    </xf>
    <xf numFmtId="0" fontId="17" fillId="0" borderId="30" xfId="0" applyFont="1" applyBorder="1" applyAlignment="1">
      <alignment vertical="center"/>
    </xf>
    <xf numFmtId="0" fontId="15" fillId="0" borderId="30" xfId="0" applyFont="1" applyBorder="1" applyAlignment="1">
      <alignment vertical="center"/>
    </xf>
    <xf numFmtId="0" fontId="17" fillId="0" borderId="30" xfId="0" applyFont="1" applyBorder="1" applyAlignment="1">
      <alignment vertical="center" shrinkToFit="1"/>
    </xf>
    <xf numFmtId="177" fontId="17" fillId="0" borderId="30" xfId="0" applyNumberFormat="1" applyFont="1" applyBorder="1" applyAlignment="1">
      <alignment vertical="center"/>
    </xf>
    <xf numFmtId="0" fontId="17" fillId="0" borderId="30" xfId="0" applyFont="1" applyBorder="1" applyAlignment="1">
      <alignment horizontal="center" vertical="center"/>
    </xf>
    <xf numFmtId="0" fontId="15" fillId="0" borderId="30" xfId="0" applyFont="1" applyBorder="1" applyAlignment="1">
      <alignment vertical="center" shrinkToFit="1"/>
    </xf>
    <xf numFmtId="177" fontId="15" fillId="0" borderId="30" xfId="0" applyNumberFormat="1" applyFont="1" applyBorder="1" applyAlignment="1">
      <alignment vertical="center"/>
    </xf>
    <xf numFmtId="0" fontId="15" fillId="0" borderId="30" xfId="0" applyFont="1" applyBorder="1" applyAlignment="1">
      <alignment horizontal="center" vertical="center"/>
    </xf>
    <xf numFmtId="38" fontId="17" fillId="0" borderId="30" xfId="0" applyNumberFormat="1" applyFont="1" applyBorder="1" applyAlignment="1">
      <alignment vertical="center"/>
    </xf>
    <xf numFmtId="0" fontId="15" fillId="0" borderId="32" xfId="0" applyFont="1" applyBorder="1" applyAlignment="1">
      <alignment vertical="center" shrinkToFit="1"/>
    </xf>
    <xf numFmtId="0" fontId="17" fillId="0" borderId="6" xfId="0" applyFont="1" applyBorder="1" applyAlignment="1">
      <alignment vertical="center"/>
    </xf>
    <xf numFmtId="0" fontId="17" fillId="0" borderId="7" xfId="0" applyFont="1" applyBorder="1" applyAlignment="1">
      <alignment horizontal="centerContinuous" vertical="center"/>
    </xf>
    <xf numFmtId="0" fontId="17" fillId="0" borderId="8" xfId="0" applyFont="1" applyBorder="1" applyAlignment="1">
      <alignment horizontal="centerContinuous" vertical="center"/>
    </xf>
    <xf numFmtId="0" fontId="15" fillId="0" borderId="6" xfId="0" applyFont="1" applyBorder="1" applyAlignment="1">
      <alignment horizontal="left" vertical="center" indent="1"/>
    </xf>
    <xf numFmtId="0" fontId="15" fillId="0" borderId="7" xfId="0" applyFont="1" applyBorder="1" applyAlignment="1">
      <alignment horizontal="centerContinuous" vertical="center"/>
    </xf>
    <xf numFmtId="0" fontId="15" fillId="0" borderId="8" xfId="0" applyFont="1" applyBorder="1" applyAlignment="1">
      <alignment horizontal="centerContinuous" vertical="center"/>
    </xf>
    <xf numFmtId="0" fontId="17" fillId="0" borderId="29" xfId="0" applyFont="1" applyBorder="1" applyAlignment="1">
      <alignment horizontal="centerContinuous" vertical="center"/>
    </xf>
    <xf numFmtId="0" fontId="17" fillId="0" borderId="30" xfId="0" applyFont="1" applyBorder="1" applyAlignment="1">
      <alignment horizontal="centerContinuous" vertical="center"/>
    </xf>
    <xf numFmtId="0" fontId="17" fillId="0" borderId="32" xfId="0" applyFont="1" applyBorder="1" applyAlignment="1">
      <alignment horizontal="centerContinuous" vertical="center"/>
    </xf>
    <xf numFmtId="0" fontId="15" fillId="0" borderId="29" xfId="0" applyFont="1" applyBorder="1" applyAlignment="1">
      <alignment horizontal="centerContinuous" vertical="center"/>
    </xf>
    <xf numFmtId="0" fontId="15" fillId="0" borderId="30" xfId="0" applyFont="1" applyBorder="1" applyAlignment="1">
      <alignment horizontal="centerContinuous" vertical="center"/>
    </xf>
    <xf numFmtId="0" fontId="15" fillId="0" borderId="32" xfId="0" applyFont="1" applyBorder="1" applyAlignment="1">
      <alignment horizontal="centerContinuous" vertical="center"/>
    </xf>
    <xf numFmtId="0" fontId="15" fillId="0" borderId="29" xfId="0" applyFont="1" applyBorder="1" applyAlignment="1">
      <alignment vertical="center"/>
    </xf>
    <xf numFmtId="0" fontId="17" fillId="0" borderId="33" xfId="0" applyFont="1" applyBorder="1" applyAlignment="1">
      <alignment horizontal="left" vertical="center" wrapText="1"/>
    </xf>
    <xf numFmtId="3" fontId="15" fillId="0" borderId="33" xfId="0" applyNumberFormat="1" applyFont="1" applyBorder="1" applyAlignment="1">
      <alignment horizontal="left" vertical="center" wrapText="1"/>
    </xf>
    <xf numFmtId="176" fontId="17" fillId="0" borderId="33" xfId="0" applyNumberFormat="1" applyFont="1" applyBorder="1" applyAlignment="1">
      <alignment horizontal="left" vertical="center" wrapText="1"/>
    </xf>
    <xf numFmtId="0" fontId="17" fillId="0" borderId="33" xfId="0" applyFont="1" applyBorder="1" applyAlignment="1">
      <alignment horizontal="left" vertical="center"/>
    </xf>
    <xf numFmtId="0" fontId="17" fillId="0" borderId="33" xfId="0" applyFont="1" applyBorder="1" applyAlignment="1">
      <alignment horizontal="left" vertical="center" shrinkToFit="1"/>
    </xf>
    <xf numFmtId="177" fontId="17" fillId="0" borderId="33" xfId="0" applyNumberFormat="1" applyFont="1" applyBorder="1" applyAlignment="1">
      <alignment horizontal="left" vertical="center"/>
    </xf>
    <xf numFmtId="0" fontId="15" fillId="0" borderId="33" xfId="0" applyFont="1" applyBorder="1" applyAlignment="1">
      <alignment vertical="center" shrinkToFit="1"/>
    </xf>
    <xf numFmtId="0" fontId="15" fillId="0" borderId="33" xfId="0" applyFont="1" applyBorder="1" applyAlignment="1">
      <alignment vertical="center" wrapText="1" shrinkToFit="1"/>
    </xf>
    <xf numFmtId="0" fontId="15" fillId="0" borderId="33" xfId="0" applyFont="1" applyBorder="1" applyAlignment="1">
      <alignment horizontal="left" vertical="center" wrapText="1" shrinkToFit="1"/>
    </xf>
    <xf numFmtId="177" fontId="15" fillId="0" borderId="33" xfId="0" applyNumberFormat="1" applyFont="1" applyBorder="1" applyAlignment="1">
      <alignment horizontal="left" vertical="center" wrapText="1"/>
    </xf>
    <xf numFmtId="0" fontId="15" fillId="0" borderId="33" xfId="0" applyFont="1" applyBorder="1" applyAlignment="1">
      <alignment horizontal="left" vertical="center" wrapText="1"/>
    </xf>
    <xf numFmtId="0" fontId="15" fillId="0" borderId="33" xfId="0" applyFont="1" applyBorder="1" applyAlignment="1">
      <alignment vertical="center" wrapText="1"/>
    </xf>
    <xf numFmtId="0" fontId="13" fillId="0" borderId="33" xfId="0" applyFont="1" applyBorder="1" applyAlignment="1">
      <alignment vertical="center" wrapText="1"/>
    </xf>
    <xf numFmtId="38" fontId="17" fillId="0" borderId="33" xfId="1" applyNumberFormat="1" applyFont="1" applyBorder="1" applyAlignment="1">
      <alignment horizontal="left" vertical="center"/>
    </xf>
    <xf numFmtId="38" fontId="17" fillId="0" borderId="33" xfId="1" applyFont="1" applyBorder="1" applyAlignment="1">
      <alignment horizontal="left" vertical="center"/>
    </xf>
    <xf numFmtId="0" fontId="15" fillId="0" borderId="34" xfId="0" applyFont="1" applyBorder="1" applyAlignment="1">
      <alignment vertical="center" shrinkToFit="1"/>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33" xfId="0" applyFont="1" applyBorder="1" applyAlignment="1">
      <alignment horizontal="center" vertical="center" shrinkToFit="1"/>
    </xf>
    <xf numFmtId="0" fontId="17"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15" fillId="0" borderId="33" xfId="0" applyFont="1" applyBorder="1" applyAlignment="1">
      <alignment horizontal="center" vertical="center" shrinkToFit="1"/>
    </xf>
    <xf numFmtId="0" fontId="15" fillId="0" borderId="34" xfId="0" applyFont="1" applyBorder="1" applyAlignment="1">
      <alignment horizontal="center" vertical="center" wrapText="1"/>
    </xf>
    <xf numFmtId="0" fontId="17" fillId="0" borderId="36" xfId="0" applyFont="1" applyBorder="1" applyAlignment="1">
      <alignment horizontal="center" vertical="top" textRotation="255" wrapText="1"/>
    </xf>
    <xf numFmtId="0" fontId="17" fillId="0" borderId="37" xfId="0" applyFont="1" applyBorder="1" applyAlignment="1">
      <alignment horizontal="center" vertical="top" textRotation="255" wrapText="1"/>
    </xf>
    <xf numFmtId="0" fontId="17" fillId="0" borderId="37" xfId="0" applyFont="1" applyBorder="1" applyAlignment="1">
      <alignment horizontal="center" vertical="top" textRotation="255"/>
    </xf>
    <xf numFmtId="0" fontId="17" fillId="0" borderId="38" xfId="0" applyFont="1" applyBorder="1" applyAlignment="1">
      <alignment horizontal="center" vertical="top" textRotation="255"/>
    </xf>
    <xf numFmtId="0" fontId="15" fillId="0" borderId="36" xfId="0" applyFont="1" applyBorder="1" applyAlignment="1">
      <alignment horizontal="center" vertical="top" textRotation="255" wrapText="1"/>
    </xf>
    <xf numFmtId="0" fontId="15" fillId="0" borderId="37" xfId="0" applyFont="1" applyBorder="1" applyAlignment="1">
      <alignment horizontal="center" vertical="top" textRotation="255" wrapText="1"/>
    </xf>
    <xf numFmtId="0" fontId="15" fillId="0" borderId="38" xfId="0" applyFont="1" applyBorder="1" applyAlignment="1">
      <alignment horizontal="center" vertical="top" textRotation="255" wrapText="1"/>
    </xf>
    <xf numFmtId="0" fontId="17" fillId="0" borderId="36" xfId="0" applyFont="1" applyBorder="1" applyAlignment="1">
      <alignment horizontal="center" vertical="top" textRotation="255"/>
    </xf>
    <xf numFmtId="38" fontId="15" fillId="3" borderId="35" xfId="1" applyFont="1" applyFill="1" applyBorder="1" applyAlignment="1">
      <alignment horizontal="left" vertical="center" wrapText="1"/>
    </xf>
    <xf numFmtId="0" fontId="17" fillId="0" borderId="30" xfId="0" applyFont="1" applyBorder="1" applyAlignment="1">
      <alignment vertical="center" wrapText="1"/>
    </xf>
    <xf numFmtId="0" fontId="20" fillId="4" borderId="31" xfId="0" applyFont="1" applyFill="1" applyBorder="1"/>
    <xf numFmtId="0" fontId="0" fillId="0" borderId="0" xfId="0" applyFill="1" applyBorder="1"/>
    <xf numFmtId="0" fontId="0" fillId="0" borderId="39" xfId="0" applyFill="1" applyBorder="1"/>
    <xf numFmtId="0" fontId="0" fillId="0" borderId="0" xfId="0" applyFill="1"/>
    <xf numFmtId="0" fontId="17" fillId="5" borderId="31" xfId="0" applyFont="1" applyFill="1" applyBorder="1" applyAlignment="1">
      <alignment vertical="center"/>
    </xf>
    <xf numFmtId="3" fontId="15" fillId="6" borderId="31" xfId="0" applyNumberFormat="1" applyFont="1" applyFill="1" applyBorder="1" applyAlignment="1">
      <alignment horizontal="center" vertical="center"/>
    </xf>
    <xf numFmtId="57" fontId="17" fillId="6" borderId="31" xfId="0" applyNumberFormat="1" applyFont="1" applyFill="1" applyBorder="1" applyAlignment="1">
      <alignment vertical="center"/>
    </xf>
    <xf numFmtId="0" fontId="17" fillId="0" borderId="31" xfId="0" applyFont="1" applyFill="1" applyBorder="1" applyAlignment="1">
      <alignment vertical="center"/>
    </xf>
    <xf numFmtId="177" fontId="17" fillId="0" borderId="31" xfId="0" applyNumberFormat="1" applyFont="1" applyFill="1" applyBorder="1" applyAlignment="1">
      <alignment vertical="center"/>
    </xf>
    <xf numFmtId="0" fontId="17" fillId="0" borderId="31" xfId="0" applyFont="1" applyFill="1" applyBorder="1" applyAlignment="1">
      <alignment horizontal="center" vertical="center"/>
    </xf>
    <xf numFmtId="38" fontId="17" fillId="0" borderId="31" xfId="0" applyNumberFormat="1" applyFont="1" applyFill="1" applyBorder="1" applyAlignment="1">
      <alignment vertical="center"/>
    </xf>
    <xf numFmtId="0" fontId="17" fillId="0" borderId="40" xfId="0" applyFont="1" applyBorder="1" applyAlignment="1">
      <alignmen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vertical="center"/>
    </xf>
    <xf numFmtId="0" fontId="22" fillId="0" borderId="0" xfId="0" applyFont="1" applyFill="1" applyAlignment="1">
      <alignment vertical="center"/>
    </xf>
    <xf numFmtId="0" fontId="22" fillId="0" borderId="41" xfId="0" applyFont="1" applyFill="1" applyBorder="1" applyAlignment="1">
      <alignment horizontal="centerContinuous" vertical="center"/>
    </xf>
    <xf numFmtId="0" fontId="22" fillId="0" borderId="42" xfId="0" applyFont="1" applyFill="1" applyBorder="1" applyAlignment="1">
      <alignment horizontal="centerContinuous" vertical="center"/>
    </xf>
    <xf numFmtId="0" fontId="22" fillId="0" borderId="43" xfId="0" applyFont="1" applyFill="1" applyBorder="1" applyAlignment="1">
      <alignment horizontal="centerContinuous"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5" xfId="0" applyFont="1" applyFill="1" applyBorder="1" applyAlignment="1">
      <alignment horizontal="center" vertical="center" shrinkToFit="1"/>
    </xf>
    <xf numFmtId="0" fontId="22" fillId="0" borderId="46" xfId="0" applyFont="1" applyFill="1" applyBorder="1" applyAlignment="1">
      <alignment horizontal="center" vertical="center"/>
    </xf>
    <xf numFmtId="0" fontId="22" fillId="0" borderId="41" xfId="0" applyFont="1" applyFill="1" applyBorder="1" applyAlignment="1">
      <alignment horizontal="centerContinuous" vertical="center" shrinkToFit="1"/>
    </xf>
    <xf numFmtId="0" fontId="22" fillId="0" borderId="42" xfId="0" applyFont="1" applyFill="1" applyBorder="1" applyAlignment="1">
      <alignment horizontal="centerContinuous" vertical="center" shrinkToFit="1"/>
    </xf>
    <xf numFmtId="0" fontId="22" fillId="0" borderId="43" xfId="0" applyFont="1" applyFill="1" applyBorder="1" applyAlignment="1">
      <alignment horizontal="centerContinuous" vertical="center" shrinkToFit="1"/>
    </xf>
    <xf numFmtId="0" fontId="22" fillId="0" borderId="50" xfId="0" applyFont="1" applyFill="1" applyBorder="1" applyAlignment="1">
      <alignment horizontal="centerContinuous" vertical="center"/>
    </xf>
    <xf numFmtId="0" fontId="22" fillId="0" borderId="51" xfId="0" applyFont="1" applyFill="1" applyBorder="1" applyAlignment="1">
      <alignment horizontal="centerContinuous" vertical="center"/>
    </xf>
    <xf numFmtId="0" fontId="22" fillId="0" borderId="52" xfId="0" applyFont="1" applyFill="1" applyBorder="1" applyAlignment="1">
      <alignment horizontal="centerContinuous" vertical="center"/>
    </xf>
    <xf numFmtId="0" fontId="22" fillId="0" borderId="53" xfId="0" applyFont="1" applyFill="1" applyBorder="1" applyAlignment="1">
      <alignment horizontal="center" vertical="center"/>
    </xf>
    <xf numFmtId="0" fontId="22" fillId="0" borderId="53" xfId="0" applyFont="1" applyFill="1" applyBorder="1" applyAlignment="1">
      <alignment horizontal="center" vertical="center" shrinkToFit="1"/>
    </xf>
    <xf numFmtId="0" fontId="22" fillId="0" borderId="54"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Continuous" vertical="center"/>
    </xf>
    <xf numFmtId="0" fontId="22" fillId="0" borderId="57" xfId="0" applyFont="1" applyFill="1" applyBorder="1" applyAlignment="1">
      <alignment horizontal="centerContinuous" vertical="center"/>
    </xf>
    <xf numFmtId="0" fontId="22" fillId="0" borderId="58" xfId="0" applyFont="1" applyFill="1" applyBorder="1" applyAlignment="1">
      <alignment horizontal="centerContinuous" vertical="center"/>
    </xf>
    <xf numFmtId="0" fontId="22" fillId="0" borderId="59" xfId="0" applyFont="1" applyFill="1" applyBorder="1" applyAlignment="1">
      <alignment horizontal="centerContinuous" vertical="center"/>
    </xf>
    <xf numFmtId="0" fontId="22" fillId="0" borderId="60" xfId="0" applyFont="1" applyFill="1" applyBorder="1" applyAlignment="1">
      <alignment horizontal="centerContinuous" vertical="center"/>
    </xf>
    <xf numFmtId="0" fontId="22" fillId="0" borderId="64" xfId="0" applyFont="1" applyFill="1" applyBorder="1" applyAlignment="1">
      <alignment horizontal="center" vertical="top" textRotation="255" wrapText="1"/>
    </xf>
    <xf numFmtId="0" fontId="22" fillId="0" borderId="65" xfId="0" applyFont="1" applyFill="1" applyBorder="1" applyAlignment="1">
      <alignment horizontal="center" vertical="top" textRotation="255" wrapText="1"/>
    </xf>
    <xf numFmtId="0" fontId="22" fillId="0" borderId="66" xfId="0" applyFont="1" applyFill="1" applyBorder="1" applyAlignment="1">
      <alignment horizontal="center" vertical="top" textRotation="255"/>
    </xf>
    <xf numFmtId="0" fontId="22" fillId="0" borderId="66" xfId="0" applyFont="1" applyFill="1" applyBorder="1" applyAlignment="1">
      <alignment horizontal="center" vertical="top" textRotation="255" wrapText="1"/>
    </xf>
    <xf numFmtId="0" fontId="22" fillId="0" borderId="67" xfId="0" applyFont="1" applyFill="1" applyBorder="1" applyAlignment="1">
      <alignment horizontal="center" vertical="top" textRotation="255"/>
    </xf>
    <xf numFmtId="0" fontId="22" fillId="0" borderId="46" xfId="0" applyFont="1" applyFill="1" applyBorder="1" applyAlignment="1">
      <alignment horizontal="center" vertical="top" textRotation="255" wrapText="1"/>
    </xf>
    <xf numFmtId="0" fontId="22" fillId="0" borderId="64" xfId="0" applyFont="1" applyFill="1" applyBorder="1" applyAlignment="1">
      <alignment horizontal="center" vertical="top" textRotation="255"/>
    </xf>
    <xf numFmtId="38" fontId="0" fillId="0" borderId="15" xfId="0" applyNumberFormat="1" applyBorder="1" applyAlignment="1">
      <alignment horizontal="center" vertical="center"/>
    </xf>
    <xf numFmtId="0" fontId="0" fillId="0" borderId="15" xfId="0" applyBorder="1" applyAlignment="1">
      <alignment horizontal="center" vertical="center"/>
    </xf>
    <xf numFmtId="3" fontId="0" fillId="0" borderId="11" xfId="0" applyNumberFormat="1" applyBorder="1" applyAlignment="1">
      <alignment horizontal="center" vertical="center"/>
    </xf>
    <xf numFmtId="49" fontId="0" fillId="0" borderId="47" xfId="0" applyNumberFormat="1" applyBorder="1" applyAlignment="1">
      <alignment horizontal="center" vertical="center"/>
    </xf>
    <xf numFmtId="49" fontId="0" fillId="0" borderId="48" xfId="0" applyNumberFormat="1" applyBorder="1" applyAlignment="1">
      <alignment horizontal="center" vertical="center"/>
    </xf>
    <xf numFmtId="49" fontId="0" fillId="0" borderId="49"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38" fontId="0" fillId="0" borderId="61" xfId="0" applyNumberFormat="1" applyBorder="1" applyAlignment="1">
      <alignment horizontal="center" vertical="center"/>
    </xf>
    <xf numFmtId="38" fontId="0" fillId="0" borderId="62" xfId="0" applyNumberFormat="1" applyBorder="1" applyAlignment="1">
      <alignment horizontal="center" vertical="center"/>
    </xf>
    <xf numFmtId="38" fontId="0" fillId="0" borderId="63" xfId="0" applyNumberFormat="1" applyBorder="1" applyAlignment="1">
      <alignment horizontal="center" vertical="center"/>
    </xf>
    <xf numFmtId="38" fontId="0" fillId="0" borderId="13" xfId="0" applyNumberFormat="1" applyBorder="1" applyAlignment="1">
      <alignment horizontal="center" vertical="center"/>
    </xf>
    <xf numFmtId="0" fontId="0" fillId="0" borderId="0" xfId="0" applyAlignment="1">
      <alignment horizontal="center" vertical="center"/>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2" fillId="0" borderId="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5" xfId="0" applyFont="1" applyBorder="1" applyAlignment="1">
      <alignment horizontal="distributed" vertical="center" wrapText="1" justifyLastLine="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49" fontId="7" fillId="0" borderId="15" xfId="0" applyNumberFormat="1" applyFont="1" applyBorder="1" applyAlignment="1" applyProtection="1">
      <alignment horizontal="center" vertical="center" shrinkToFit="1"/>
      <protection locked="0"/>
    </xf>
    <xf numFmtId="0" fontId="2" fillId="0" borderId="15" xfId="0" applyFont="1" applyBorder="1" applyAlignment="1">
      <alignment horizontal="distributed" vertical="center" justifyLastLine="1"/>
    </xf>
    <xf numFmtId="0" fontId="9" fillId="0" borderId="15" xfId="0" applyFont="1" applyBorder="1" applyAlignment="1">
      <alignment horizontal="distributed" vertical="center" justifyLastLine="1"/>
    </xf>
    <xf numFmtId="49" fontId="7" fillId="0" borderId="16" xfId="0" applyNumberFormat="1" applyFont="1" applyBorder="1" applyAlignment="1" applyProtection="1">
      <alignment horizontal="center" vertical="center" shrinkToFit="1"/>
      <protection locked="0"/>
    </xf>
    <xf numFmtId="0" fontId="2" fillId="0" borderId="11" xfId="0" applyFont="1" applyBorder="1" applyAlignment="1">
      <alignment horizontal="distributed" vertical="center" justifyLastLine="1"/>
    </xf>
    <xf numFmtId="0" fontId="9" fillId="0" borderId="12"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3" fontId="8" fillId="0" borderId="1" xfId="1" applyNumberFormat="1" applyFont="1" applyFill="1" applyBorder="1" applyAlignment="1" applyProtection="1">
      <alignment vertical="center" shrinkToFit="1"/>
      <protection locked="0"/>
    </xf>
    <xf numFmtId="3" fontId="8" fillId="0" borderId="2" xfId="1" applyNumberFormat="1" applyFont="1" applyFill="1" applyBorder="1" applyAlignment="1" applyProtection="1">
      <alignment vertical="center" shrinkToFit="1"/>
      <protection locked="0"/>
    </xf>
    <xf numFmtId="3" fontId="8" fillId="0" borderId="6" xfId="1" applyNumberFormat="1" applyFont="1" applyFill="1" applyBorder="1" applyAlignment="1" applyProtection="1">
      <alignment vertical="center" shrinkToFit="1"/>
      <protection locked="0"/>
    </xf>
    <xf numFmtId="3" fontId="8" fillId="0" borderId="7" xfId="1" applyNumberFormat="1" applyFont="1" applyFill="1" applyBorder="1" applyAlignment="1" applyProtection="1">
      <alignment vertical="center" shrinkToFit="1"/>
      <protection locked="0"/>
    </xf>
    <xf numFmtId="0" fontId="6" fillId="0" borderId="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4" xfId="0" applyFont="1" applyFill="1" applyBorder="1" applyAlignment="1">
      <alignment horizontal="distributed" vertical="center" wrapText="1"/>
    </xf>
    <xf numFmtId="49" fontId="2" fillId="0" borderId="9" xfId="0" quotePrefix="1" applyNumberFormat="1" applyFont="1" applyBorder="1" applyAlignment="1">
      <alignment horizontal="center" vertical="center"/>
    </xf>
    <xf numFmtId="49" fontId="2" fillId="0" borderId="10" xfId="0" quotePrefix="1" applyNumberFormat="1" applyFont="1" applyBorder="1" applyAlignment="1">
      <alignment horizontal="center" vertical="center"/>
    </xf>
    <xf numFmtId="49" fontId="2" fillId="0" borderId="9" xfId="0" quotePrefix="1" applyNumberFormat="1" applyFont="1" applyFill="1" applyBorder="1" applyAlignment="1">
      <alignment horizontal="center" vertical="center"/>
    </xf>
    <xf numFmtId="49" fontId="2" fillId="0" borderId="10" xfId="0" quotePrefix="1" applyNumberFormat="1" applyFont="1" applyFill="1" applyBorder="1" applyAlignment="1">
      <alignment horizontal="center" vertical="center"/>
    </xf>
    <xf numFmtId="38" fontId="8" fillId="0" borderId="2" xfId="1" applyFont="1"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8" fillId="0" borderId="2" xfId="0" applyFont="1" applyFill="1" applyBorder="1" applyAlignment="1" applyProtection="1">
      <alignment vertical="center" shrinkToFit="1"/>
      <protection locked="0"/>
    </xf>
    <xf numFmtId="0" fontId="8" fillId="0" borderId="7" xfId="0" applyFont="1" applyFill="1" applyBorder="1" applyAlignment="1" applyProtection="1">
      <alignment vertical="center" shrinkToFit="1"/>
      <protection locked="0"/>
    </xf>
    <xf numFmtId="0" fontId="2" fillId="0" borderId="1" xfId="0" applyFont="1" applyBorder="1" applyAlignment="1">
      <alignment horizontal="distributed" wrapText="1" justifyLastLine="1"/>
    </xf>
    <xf numFmtId="0" fontId="2" fillId="0" borderId="2" xfId="0" applyFont="1" applyBorder="1" applyAlignment="1">
      <alignment horizontal="distributed" justifyLastLine="1"/>
    </xf>
    <xf numFmtId="0" fontId="2" fillId="0" borderId="3" xfId="0" applyFont="1" applyBorder="1" applyAlignment="1">
      <alignment horizontal="distributed" justifyLastLine="1"/>
    </xf>
    <xf numFmtId="0" fontId="2" fillId="0" borderId="4" xfId="0" applyFont="1" applyBorder="1" applyAlignment="1">
      <alignment horizontal="distributed" justifyLastLine="1"/>
    </xf>
    <xf numFmtId="0" fontId="2" fillId="0" borderId="0" xfId="0" applyFont="1" applyBorder="1" applyAlignment="1">
      <alignment horizontal="distributed" justifyLastLine="1"/>
    </xf>
    <xf numFmtId="0" fontId="2" fillId="0" borderId="5" xfId="0" applyFont="1" applyBorder="1" applyAlignment="1">
      <alignment horizontal="distributed" justifyLastLine="1"/>
    </xf>
    <xf numFmtId="49" fontId="2" fillId="0" borderId="1" xfId="0" quotePrefix="1" applyNumberFormat="1" applyFont="1" applyBorder="1" applyAlignment="1">
      <alignment horizontal="distributed" vertical="center" justifyLastLine="1"/>
    </xf>
    <xf numFmtId="49" fontId="2" fillId="0" borderId="2" xfId="0" quotePrefix="1" applyNumberFormat="1" applyFont="1" applyBorder="1" applyAlignment="1">
      <alignment horizontal="distributed" vertical="center" justifyLastLine="1"/>
    </xf>
    <xf numFmtId="49" fontId="2" fillId="0" borderId="3" xfId="0" quotePrefix="1" applyNumberFormat="1" applyFont="1" applyBorder="1" applyAlignment="1">
      <alignment horizontal="distributed" vertical="center" justifyLastLine="1"/>
    </xf>
    <xf numFmtId="49" fontId="2" fillId="0" borderId="4" xfId="0" quotePrefix="1" applyNumberFormat="1" applyFont="1" applyBorder="1" applyAlignment="1">
      <alignment horizontal="distributed" vertical="center" justifyLastLine="1"/>
    </xf>
    <xf numFmtId="49" fontId="2" fillId="0" borderId="0" xfId="0" quotePrefix="1" applyNumberFormat="1" applyFont="1" applyBorder="1" applyAlignment="1">
      <alignment horizontal="distributed" vertical="center" justifyLastLine="1"/>
    </xf>
    <xf numFmtId="49" fontId="2" fillId="0" borderId="5" xfId="0" quotePrefix="1" applyNumberFormat="1" applyFont="1" applyBorder="1" applyAlignment="1">
      <alignment horizontal="distributed" vertical="center" justifyLastLine="1"/>
    </xf>
    <xf numFmtId="49" fontId="2" fillId="0" borderId="6" xfId="0" quotePrefix="1" applyNumberFormat="1" applyFont="1" applyBorder="1" applyAlignment="1">
      <alignment horizontal="distributed" vertical="center" justifyLastLine="1"/>
    </xf>
    <xf numFmtId="49" fontId="2" fillId="0" borderId="7" xfId="0" quotePrefix="1" applyNumberFormat="1" applyFont="1" applyBorder="1" applyAlignment="1">
      <alignment horizontal="distributed" vertical="center" justifyLastLine="1"/>
    </xf>
    <xf numFmtId="49" fontId="2" fillId="0" borderId="8" xfId="0" quotePrefix="1" applyNumberFormat="1" applyFont="1" applyBorder="1" applyAlignment="1">
      <alignment horizontal="distributed" vertical="center" justifyLastLine="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indent="1" shrinkToFit="1"/>
    </xf>
    <xf numFmtId="0" fontId="9" fillId="0" borderId="12" xfId="0" applyFont="1" applyBorder="1" applyAlignment="1">
      <alignment horizontal="left" vertical="center" indent="1" shrinkToFit="1"/>
    </xf>
    <xf numFmtId="0" fontId="9" fillId="0" borderId="13" xfId="0" applyFont="1" applyBorder="1" applyAlignment="1">
      <alignment horizontal="left" vertical="center" indent="1" shrinkToFit="1"/>
    </xf>
    <xf numFmtId="38" fontId="7" fillId="0" borderId="11" xfId="1" applyFont="1" applyFill="1" applyBorder="1" applyAlignment="1" applyProtection="1">
      <alignment vertical="center" shrinkToFit="1"/>
      <protection locked="0"/>
    </xf>
    <xf numFmtId="38" fontId="7" fillId="0" borderId="12" xfId="1" applyFont="1" applyFill="1" applyBorder="1" applyAlignment="1" applyProtection="1">
      <alignment vertical="center" shrinkToFit="1"/>
      <protection locked="0"/>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38" fontId="7" fillId="0" borderId="19" xfId="1" applyFont="1" applyFill="1" applyBorder="1" applyAlignment="1" applyProtection="1">
      <alignment vertical="center" shrinkToFit="1"/>
      <protection locked="0"/>
    </xf>
    <xf numFmtId="38" fontId="7" fillId="0" borderId="20" xfId="1" applyFont="1" applyFill="1" applyBorder="1" applyAlignment="1" applyProtection="1">
      <alignment vertical="center" shrinkToFit="1"/>
      <protection locked="0"/>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3" fontId="2" fillId="0" borderId="11" xfId="0" applyNumberFormat="1" applyFont="1" applyBorder="1" applyAlignment="1">
      <alignment horizontal="left" vertical="center" indent="1"/>
    </xf>
    <xf numFmtId="0" fontId="9" fillId="0" borderId="12" xfId="0" applyFont="1" applyBorder="1" applyAlignment="1">
      <alignment horizontal="left" vertical="center" inden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3" fontId="2" fillId="0" borderId="11" xfId="0" applyNumberFormat="1" applyFont="1" applyFill="1" applyBorder="1" applyAlignment="1">
      <alignment horizontal="left" vertical="center" indent="1" shrinkToFit="1"/>
    </xf>
    <xf numFmtId="0" fontId="9" fillId="0" borderId="12" xfId="0" applyFont="1" applyFill="1" applyBorder="1" applyAlignment="1">
      <alignment horizontal="left" vertical="center" indent="1" shrinkToFit="1"/>
    </xf>
    <xf numFmtId="0" fontId="9" fillId="0" borderId="13" xfId="0" applyFont="1" applyFill="1" applyBorder="1" applyAlignment="1">
      <alignment horizontal="left" vertical="center" indent="1" shrinkToFit="1"/>
    </xf>
    <xf numFmtId="0" fontId="2" fillId="0" borderId="1" xfId="0" applyFont="1" applyBorder="1" applyAlignment="1">
      <alignment horizontal="distributed" vertical="center"/>
    </xf>
    <xf numFmtId="0" fontId="9" fillId="0" borderId="2" xfId="0" applyFont="1" applyBorder="1" applyAlignment="1">
      <alignment horizontal="distributed" vertical="center"/>
    </xf>
    <xf numFmtId="0" fontId="0" fillId="0" borderId="2" xfId="0" applyBorder="1" applyAlignment="1">
      <alignment vertical="center"/>
    </xf>
    <xf numFmtId="0" fontId="0" fillId="0" borderId="3" xfId="0" applyBorder="1" applyAlignment="1">
      <alignment vertical="center"/>
    </xf>
    <xf numFmtId="0" fontId="9" fillId="0" borderId="6" xfId="0" applyFont="1" applyBorder="1" applyAlignment="1">
      <alignment horizontal="distributed" vertical="center"/>
    </xf>
    <xf numFmtId="0" fontId="9" fillId="0" borderId="7" xfId="0" applyFont="1" applyBorder="1" applyAlignment="1">
      <alignment horizontal="distributed" vertical="center"/>
    </xf>
    <xf numFmtId="0" fontId="0" fillId="0" borderId="7" xfId="0" applyBorder="1" applyAlignment="1">
      <alignment vertical="center"/>
    </xf>
    <xf numFmtId="0" fontId="0" fillId="0" borderId="8" xfId="0" applyBorder="1" applyAlignment="1">
      <alignment vertical="center"/>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2" fillId="0" borderId="9" xfId="0" applyFont="1" applyBorder="1" applyAlignment="1">
      <alignment horizontal="center" vertical="distributed" textRotation="255" justifyLastLine="1"/>
    </xf>
    <xf numFmtId="0" fontId="9" fillId="0" borderId="14" xfId="0" applyFont="1" applyBorder="1" applyAlignment="1">
      <alignment horizontal="center" vertical="distributed" textRotation="255" justifyLastLine="1"/>
    </xf>
    <xf numFmtId="0" fontId="9" fillId="0" borderId="10" xfId="0" applyFont="1" applyBorder="1" applyAlignment="1">
      <alignment horizontal="center" vertical="distributed" textRotation="255" justifyLastLine="1"/>
    </xf>
    <xf numFmtId="0" fontId="9" fillId="0" borderId="12" xfId="0" applyFont="1" applyBorder="1" applyAlignment="1">
      <alignment horizontal="left" vertical="center" wrapText="1" indent="1"/>
    </xf>
    <xf numFmtId="0" fontId="2" fillId="0" borderId="11" xfId="0" applyFont="1" applyBorder="1" applyAlignment="1">
      <alignment horizontal="left" vertical="center" indent="1"/>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49" fontId="6" fillId="0" borderId="11" xfId="0" quotePrefix="1" applyNumberFormat="1" applyFont="1" applyFill="1"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9" fillId="0" borderId="2"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8" xfId="0" applyFont="1" applyBorder="1" applyAlignment="1">
      <alignment horizontal="distributed" vertical="center" justifyLastLine="1"/>
    </xf>
    <xf numFmtId="3" fontId="2" fillId="0" borderId="11" xfId="0" applyNumberFormat="1" applyFont="1" applyBorder="1" applyAlignment="1">
      <alignment horizontal="center" vertical="center"/>
    </xf>
    <xf numFmtId="3" fontId="2" fillId="0" borderId="12" xfId="0" applyNumberFormat="1" applyFont="1" applyBorder="1" applyAlignment="1">
      <alignment horizontal="center"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4" xfId="0" applyFont="1" applyBorder="1" applyAlignment="1">
      <alignment horizontal="center" vertical="distributed" textRotation="255" justifyLastLine="1"/>
    </xf>
    <xf numFmtId="38" fontId="22" fillId="0" borderId="15" xfId="1" applyNumberFormat="1" applyFont="1" applyFill="1" applyBorder="1" applyAlignment="1">
      <alignment horizontal="center" vertical="center"/>
    </xf>
    <xf numFmtId="38" fontId="22" fillId="0" borderId="9" xfId="1" applyNumberFormat="1" applyFont="1" applyFill="1" applyBorder="1" applyAlignment="1">
      <alignment horizontal="center" vertical="center"/>
    </xf>
    <xf numFmtId="38" fontId="22" fillId="0" borderId="15" xfId="1" applyFont="1" applyFill="1" applyBorder="1" applyAlignment="1">
      <alignment horizontal="center" vertical="center"/>
    </xf>
    <xf numFmtId="38" fontId="22" fillId="0" borderId="9" xfId="1" applyFont="1" applyFill="1" applyBorder="1" applyAlignment="1">
      <alignment horizontal="center" vertical="center"/>
    </xf>
    <xf numFmtId="38" fontId="22" fillId="0" borderId="11" xfId="1" applyNumberFormat="1" applyFont="1" applyFill="1" applyBorder="1" applyAlignment="1">
      <alignment horizontal="center" vertical="center"/>
    </xf>
    <xf numFmtId="38" fontId="22" fillId="0" borderId="1" xfId="1" applyNumberFormat="1" applyFont="1" applyFill="1" applyBorder="1" applyAlignment="1">
      <alignment horizontal="center" vertical="center"/>
    </xf>
    <xf numFmtId="38" fontId="22" fillId="0" borderId="13" xfId="1" applyFont="1" applyFill="1" applyBorder="1" applyAlignment="1">
      <alignment horizontal="center" vertical="center" wrapText="1"/>
    </xf>
    <xf numFmtId="0" fontId="22" fillId="0" borderId="15" xfId="0" applyFont="1" applyFill="1" applyBorder="1" applyAlignment="1">
      <alignment horizontal="center" vertical="center" wrapText="1"/>
    </xf>
    <xf numFmtId="49" fontId="7" fillId="0" borderId="11" xfId="0" applyNumberFormat="1" applyFont="1" applyBorder="1" applyAlignment="1" applyProtection="1">
      <alignment horizontal="center" vertical="center" shrinkToFit="1"/>
      <protection locked="0"/>
    </xf>
    <xf numFmtId="49" fontId="7" fillId="0" borderId="12"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R152"/>
  <sheetViews>
    <sheetView tabSelected="1" view="pageBreakPreview" zoomScaleNormal="100" zoomScaleSheetLayoutView="100" workbookViewId="0">
      <selection activeCell="H2" sqref="H2:L3"/>
    </sheetView>
  </sheetViews>
  <sheetFormatPr defaultColWidth="2.625" defaultRowHeight="13.5" customHeight="1"/>
  <cols>
    <col min="1" max="16384" width="2.625" style="7"/>
  </cols>
  <sheetData>
    <row r="1" spans="1:44" ht="13.5" customHeight="1">
      <c r="AL1" s="216" t="s">
        <v>64</v>
      </c>
      <c r="AM1" s="217"/>
      <c r="AN1" s="217"/>
      <c r="AO1" s="217"/>
      <c r="AP1" s="217"/>
      <c r="AQ1" s="217"/>
      <c r="AR1" s="218"/>
    </row>
    <row r="2" spans="1:44" s="2" customFormat="1" ht="13.5" customHeight="1" thickBot="1">
      <c r="A2" s="192" t="s">
        <v>0</v>
      </c>
      <c r="B2" s="194" t="s">
        <v>6</v>
      </c>
      <c r="C2" s="4"/>
      <c r="D2" s="189" t="s">
        <v>63</v>
      </c>
      <c r="E2" s="189"/>
      <c r="F2" s="189"/>
      <c r="G2" s="190"/>
      <c r="H2" s="196"/>
      <c r="I2" s="197"/>
      <c r="J2" s="197"/>
      <c r="K2" s="197"/>
      <c r="L2" s="197"/>
      <c r="M2" s="180" t="s">
        <v>3</v>
      </c>
      <c r="N2" s="181"/>
      <c r="O2" s="188" t="s">
        <v>5</v>
      </c>
      <c r="P2" s="189"/>
      <c r="Q2" s="189"/>
      <c r="R2" s="190"/>
      <c r="S2" s="199"/>
      <c r="T2" s="199"/>
      <c r="U2" s="199"/>
      <c r="V2" s="180" t="s">
        <v>4</v>
      </c>
      <c r="W2" s="181"/>
      <c r="X2" s="191" t="s">
        <v>67</v>
      </c>
      <c r="Y2" s="189"/>
      <c r="Z2" s="189"/>
      <c r="AA2" s="190"/>
      <c r="AB2" s="184"/>
      <c r="AC2" s="185"/>
      <c r="AD2" s="185"/>
      <c r="AE2" s="185"/>
      <c r="AF2" s="185"/>
      <c r="AG2" s="185"/>
      <c r="AH2" s="180" t="s">
        <v>3</v>
      </c>
      <c r="AI2" s="181"/>
      <c r="AK2" s="29"/>
      <c r="AL2" s="219"/>
      <c r="AM2" s="220"/>
      <c r="AN2" s="220"/>
      <c r="AO2" s="220"/>
      <c r="AP2" s="220"/>
      <c r="AQ2" s="220"/>
      <c r="AR2" s="221"/>
    </row>
    <row r="3" spans="1:44" s="2" customFormat="1" ht="13.5" customHeight="1">
      <c r="A3" s="193"/>
      <c r="B3" s="195"/>
      <c r="C3" s="4"/>
      <c r="D3" s="189"/>
      <c r="E3" s="189"/>
      <c r="F3" s="189"/>
      <c r="G3" s="190"/>
      <c r="H3" s="198"/>
      <c r="I3" s="198"/>
      <c r="J3" s="198"/>
      <c r="K3" s="198"/>
      <c r="L3" s="198"/>
      <c r="M3" s="182"/>
      <c r="N3" s="183"/>
      <c r="O3" s="188"/>
      <c r="P3" s="189"/>
      <c r="Q3" s="189"/>
      <c r="R3" s="190"/>
      <c r="S3" s="200"/>
      <c r="T3" s="200"/>
      <c r="U3" s="200"/>
      <c r="V3" s="182"/>
      <c r="W3" s="183"/>
      <c r="X3" s="188"/>
      <c r="Y3" s="189"/>
      <c r="Z3" s="189"/>
      <c r="AA3" s="190"/>
      <c r="AB3" s="186"/>
      <c r="AC3" s="187"/>
      <c r="AD3" s="187"/>
      <c r="AE3" s="187"/>
      <c r="AF3" s="187"/>
      <c r="AG3" s="187"/>
      <c r="AH3" s="182"/>
      <c r="AI3" s="183"/>
      <c r="AM3" s="32"/>
    </row>
    <row r="4" spans="1:44" ht="13.5" customHeight="1">
      <c r="AL4" s="1" t="s">
        <v>225</v>
      </c>
      <c r="AM4" s="1"/>
    </row>
    <row r="5" spans="1:44" ht="13.5" customHeight="1">
      <c r="AL5" s="1" t="s">
        <v>65</v>
      </c>
      <c r="AM5" s="1"/>
    </row>
    <row r="6" spans="1:44" ht="13.5" customHeight="1">
      <c r="A6" s="192" t="s">
        <v>0</v>
      </c>
      <c r="B6" s="192" t="s">
        <v>1</v>
      </c>
      <c r="C6" s="11"/>
      <c r="D6" s="207" t="s">
        <v>57</v>
      </c>
      <c r="E6" s="208"/>
      <c r="F6" s="208"/>
      <c r="G6" s="208"/>
      <c r="H6" s="208"/>
      <c r="I6" s="208"/>
      <c r="J6" s="209"/>
      <c r="K6" s="164" t="s">
        <v>58</v>
      </c>
      <c r="L6" s="165"/>
      <c r="M6" s="165"/>
      <c r="N6" s="165"/>
      <c r="O6" s="166"/>
      <c r="P6" s="164" t="s">
        <v>59</v>
      </c>
      <c r="Q6" s="165"/>
      <c r="R6" s="165"/>
      <c r="S6" s="165"/>
      <c r="T6" s="166"/>
      <c r="U6" s="164" t="s">
        <v>7</v>
      </c>
      <c r="V6" s="165"/>
      <c r="W6" s="165"/>
      <c r="X6" s="165"/>
      <c r="Y6" s="166"/>
      <c r="Z6" s="201" t="s">
        <v>60</v>
      </c>
      <c r="AA6" s="202"/>
      <c r="AB6" s="202"/>
      <c r="AC6" s="202"/>
      <c r="AD6" s="203"/>
      <c r="AE6" s="6"/>
      <c r="AF6" s="6"/>
      <c r="AG6" s="6"/>
      <c r="AH6" s="30"/>
      <c r="AI6" s="30"/>
      <c r="AJ6" s="6"/>
      <c r="AK6" s="6"/>
      <c r="AL6" s="1"/>
      <c r="AM6" s="1"/>
    </row>
    <row r="7" spans="1:44" ht="13.5" customHeight="1">
      <c r="A7" s="193"/>
      <c r="B7" s="193"/>
      <c r="C7" s="11"/>
      <c r="D7" s="210"/>
      <c r="E7" s="211"/>
      <c r="F7" s="211"/>
      <c r="G7" s="211"/>
      <c r="H7" s="211"/>
      <c r="I7" s="211"/>
      <c r="J7" s="212"/>
      <c r="K7" s="167"/>
      <c r="L7" s="168"/>
      <c r="M7" s="168"/>
      <c r="N7" s="168"/>
      <c r="O7" s="169"/>
      <c r="P7" s="167"/>
      <c r="Q7" s="168"/>
      <c r="R7" s="168"/>
      <c r="S7" s="168"/>
      <c r="T7" s="169"/>
      <c r="U7" s="167"/>
      <c r="V7" s="168"/>
      <c r="W7" s="168"/>
      <c r="X7" s="168"/>
      <c r="Y7" s="169"/>
      <c r="Z7" s="204"/>
      <c r="AA7" s="205"/>
      <c r="AB7" s="205"/>
      <c r="AC7" s="205"/>
      <c r="AD7" s="206"/>
      <c r="AE7" s="6"/>
      <c r="AF7" s="6"/>
      <c r="AG7" s="6"/>
      <c r="AH7" s="31"/>
      <c r="AI7" s="31"/>
      <c r="AJ7" s="6"/>
      <c r="AK7" s="6"/>
      <c r="AL7" s="1" t="s">
        <v>78</v>
      </c>
      <c r="AM7" s="1"/>
    </row>
    <row r="8" spans="1:44" ht="13.5" customHeight="1">
      <c r="C8" s="6"/>
      <c r="D8" s="210"/>
      <c r="E8" s="211"/>
      <c r="F8" s="211"/>
      <c r="G8" s="211"/>
      <c r="H8" s="211"/>
      <c r="I8" s="211"/>
      <c r="J8" s="212"/>
      <c r="K8" s="167"/>
      <c r="L8" s="168"/>
      <c r="M8" s="168"/>
      <c r="N8" s="168"/>
      <c r="O8" s="169"/>
      <c r="P8" s="167"/>
      <c r="Q8" s="168"/>
      <c r="R8" s="168"/>
      <c r="S8" s="168"/>
      <c r="T8" s="169"/>
      <c r="U8" s="167"/>
      <c r="V8" s="168"/>
      <c r="W8" s="168"/>
      <c r="X8" s="168"/>
      <c r="Y8" s="169"/>
      <c r="Z8" s="152" t="s">
        <v>61</v>
      </c>
      <c r="AA8" s="153"/>
      <c r="AB8" s="153"/>
      <c r="AC8" s="153"/>
      <c r="AD8" s="154"/>
      <c r="AE8" s="6"/>
      <c r="AF8" s="6"/>
      <c r="AG8" s="6"/>
      <c r="AH8" s="31"/>
      <c r="AI8" s="31"/>
      <c r="AJ8" s="6"/>
      <c r="AK8" s="6"/>
      <c r="AL8" s="1" t="s">
        <v>79</v>
      </c>
      <c r="AM8" s="30"/>
    </row>
    <row r="9" spans="1:44" ht="24.95" customHeight="1">
      <c r="C9" s="6"/>
      <c r="D9" s="213"/>
      <c r="E9" s="214"/>
      <c r="F9" s="214"/>
      <c r="G9" s="214"/>
      <c r="H9" s="214"/>
      <c r="I9" s="214"/>
      <c r="J9" s="215"/>
      <c r="K9" s="170" t="s">
        <v>56</v>
      </c>
      <c r="L9" s="171"/>
      <c r="M9" s="171"/>
      <c r="N9" s="171"/>
      <c r="O9" s="172"/>
      <c r="P9" s="170" t="s">
        <v>56</v>
      </c>
      <c r="Q9" s="171"/>
      <c r="R9" s="171"/>
      <c r="S9" s="171"/>
      <c r="T9" s="172"/>
      <c r="U9" s="170" t="s">
        <v>56</v>
      </c>
      <c r="V9" s="171"/>
      <c r="W9" s="171"/>
      <c r="X9" s="171"/>
      <c r="Y9" s="172"/>
      <c r="Z9" s="155" t="s">
        <v>214</v>
      </c>
      <c r="AA9" s="156"/>
      <c r="AB9" s="156"/>
      <c r="AC9" s="156"/>
      <c r="AD9" s="157"/>
      <c r="AE9" s="6"/>
      <c r="AF9" s="6"/>
      <c r="AG9" s="6"/>
      <c r="AH9" s="31"/>
      <c r="AI9" s="31"/>
      <c r="AJ9" s="6"/>
      <c r="AK9" s="6"/>
      <c r="AL9" s="6"/>
    </row>
    <row r="10" spans="1:44" ht="20.100000000000001" customHeight="1">
      <c r="C10" s="6"/>
      <c r="D10" s="177" t="s">
        <v>25</v>
      </c>
      <c r="E10" s="178"/>
      <c r="F10" s="178"/>
      <c r="G10" s="178"/>
      <c r="H10" s="178"/>
      <c r="I10" s="178"/>
      <c r="J10" s="179"/>
      <c r="K10" s="173"/>
      <c r="L10" s="173"/>
      <c r="M10" s="173"/>
      <c r="N10" s="173"/>
      <c r="O10" s="173"/>
      <c r="P10" s="173"/>
      <c r="Q10" s="173"/>
      <c r="R10" s="173"/>
      <c r="S10" s="173"/>
      <c r="T10" s="173"/>
      <c r="U10" s="158"/>
      <c r="V10" s="159"/>
      <c r="W10" s="159"/>
      <c r="X10" s="159"/>
      <c r="Y10" s="160"/>
      <c r="Z10" s="149"/>
      <c r="AA10" s="150"/>
      <c r="AB10" s="150"/>
      <c r="AC10" s="150"/>
      <c r="AD10" s="151"/>
      <c r="AE10" s="6"/>
      <c r="AF10" s="6"/>
      <c r="AG10" s="6"/>
      <c r="AH10" s="31"/>
      <c r="AI10" s="31"/>
      <c r="AJ10" s="6"/>
      <c r="AK10" s="6"/>
      <c r="AL10" s="6"/>
    </row>
    <row r="11" spans="1:44" ht="20.100000000000001" customHeight="1">
      <c r="C11" s="6"/>
      <c r="D11" s="177" t="s">
        <v>26</v>
      </c>
      <c r="E11" s="178"/>
      <c r="F11" s="178"/>
      <c r="G11" s="178"/>
      <c r="H11" s="178"/>
      <c r="I11" s="178"/>
      <c r="J11" s="179"/>
      <c r="K11" s="176"/>
      <c r="L11" s="176"/>
      <c r="M11" s="176"/>
      <c r="N11" s="176"/>
      <c r="O11" s="176"/>
      <c r="P11" s="176"/>
      <c r="Q11" s="176"/>
      <c r="R11" s="176"/>
      <c r="S11" s="176"/>
      <c r="T11" s="176"/>
      <c r="U11" s="161"/>
      <c r="V11" s="162"/>
      <c r="W11" s="162"/>
      <c r="X11" s="162"/>
      <c r="Y11" s="163"/>
      <c r="Z11" s="149"/>
      <c r="AA11" s="150"/>
      <c r="AB11" s="150"/>
      <c r="AC11" s="150"/>
      <c r="AD11" s="151"/>
      <c r="AE11" s="6"/>
      <c r="AF11" s="6"/>
      <c r="AG11" s="6"/>
      <c r="AH11" s="31"/>
      <c r="AI11" s="31"/>
      <c r="AJ11" s="6"/>
      <c r="AK11" s="6"/>
      <c r="AL11" s="6"/>
    </row>
    <row r="12" spans="1:44" ht="20.100000000000001" customHeight="1">
      <c r="C12" s="6"/>
      <c r="D12" s="177" t="s">
        <v>27</v>
      </c>
      <c r="E12" s="178"/>
      <c r="F12" s="178"/>
      <c r="G12" s="178"/>
      <c r="H12" s="178"/>
      <c r="I12" s="178"/>
      <c r="J12" s="179"/>
      <c r="K12" s="173"/>
      <c r="L12" s="173"/>
      <c r="M12" s="173"/>
      <c r="N12" s="173"/>
      <c r="O12" s="173"/>
      <c r="P12" s="173"/>
      <c r="Q12" s="173"/>
      <c r="R12" s="173"/>
      <c r="S12" s="173"/>
      <c r="T12" s="173"/>
      <c r="U12" s="158"/>
      <c r="V12" s="159"/>
      <c r="W12" s="159"/>
      <c r="X12" s="159"/>
      <c r="Y12" s="160"/>
      <c r="Z12" s="149"/>
      <c r="AA12" s="150"/>
      <c r="AB12" s="150"/>
      <c r="AC12" s="150"/>
      <c r="AD12" s="151"/>
      <c r="AE12" s="6"/>
      <c r="AF12" s="6"/>
      <c r="AG12" s="6"/>
      <c r="AH12" s="31"/>
      <c r="AI12" s="31"/>
      <c r="AJ12" s="6"/>
      <c r="AK12" s="6"/>
      <c r="AL12" s="6"/>
    </row>
    <row r="13" spans="1:44" ht="20.100000000000001" customHeight="1">
      <c r="C13" s="6"/>
      <c r="D13" s="177" t="s">
        <v>28</v>
      </c>
      <c r="E13" s="178"/>
      <c r="F13" s="178"/>
      <c r="G13" s="178"/>
      <c r="H13" s="178"/>
      <c r="I13" s="178"/>
      <c r="J13" s="179"/>
      <c r="K13" s="173"/>
      <c r="L13" s="173"/>
      <c r="M13" s="173"/>
      <c r="N13" s="173"/>
      <c r="O13" s="173"/>
      <c r="P13" s="173"/>
      <c r="Q13" s="173"/>
      <c r="R13" s="173"/>
      <c r="S13" s="173"/>
      <c r="T13" s="173"/>
      <c r="U13" s="158"/>
      <c r="V13" s="159"/>
      <c r="W13" s="159"/>
      <c r="X13" s="159"/>
      <c r="Y13" s="160"/>
      <c r="Z13" s="149"/>
      <c r="AA13" s="150"/>
      <c r="AB13" s="150"/>
      <c r="AC13" s="150"/>
      <c r="AD13" s="151"/>
      <c r="AE13" s="6"/>
      <c r="AF13" s="6"/>
      <c r="AG13" s="6"/>
      <c r="AH13" s="31"/>
      <c r="AI13" s="31"/>
      <c r="AJ13" s="6"/>
      <c r="AK13" s="6"/>
      <c r="AL13" s="6"/>
    </row>
    <row r="14" spans="1:44" ht="20.100000000000001" customHeight="1">
      <c r="C14" s="6"/>
      <c r="D14" s="177" t="s">
        <v>29</v>
      </c>
      <c r="E14" s="178"/>
      <c r="F14" s="178"/>
      <c r="G14" s="178"/>
      <c r="H14" s="178"/>
      <c r="I14" s="178"/>
      <c r="J14" s="179"/>
      <c r="K14" s="173"/>
      <c r="L14" s="173"/>
      <c r="M14" s="173"/>
      <c r="N14" s="173"/>
      <c r="O14" s="173"/>
      <c r="P14" s="173"/>
      <c r="Q14" s="173"/>
      <c r="R14" s="173"/>
      <c r="S14" s="173"/>
      <c r="T14" s="173"/>
      <c r="U14" s="158"/>
      <c r="V14" s="159"/>
      <c r="W14" s="159"/>
      <c r="X14" s="159"/>
      <c r="Y14" s="160"/>
      <c r="Z14" s="149"/>
      <c r="AA14" s="150"/>
      <c r="AB14" s="150"/>
      <c r="AC14" s="150"/>
      <c r="AD14" s="151"/>
      <c r="AE14" s="6"/>
      <c r="AF14" s="6"/>
      <c r="AG14" s="6"/>
      <c r="AH14" s="31"/>
      <c r="AI14" s="31"/>
      <c r="AJ14" s="6"/>
      <c r="AK14" s="6"/>
      <c r="AL14" s="6"/>
    </row>
    <row r="15" spans="1:44" ht="20.100000000000001" customHeight="1">
      <c r="C15" s="6"/>
      <c r="D15" s="177" t="s">
        <v>30</v>
      </c>
      <c r="E15" s="178"/>
      <c r="F15" s="178"/>
      <c r="G15" s="178"/>
      <c r="H15" s="178"/>
      <c r="I15" s="178"/>
      <c r="J15" s="179"/>
      <c r="K15" s="173"/>
      <c r="L15" s="173"/>
      <c r="M15" s="173"/>
      <c r="N15" s="173"/>
      <c r="O15" s="173"/>
      <c r="P15" s="173"/>
      <c r="Q15" s="173"/>
      <c r="R15" s="173"/>
      <c r="S15" s="173"/>
      <c r="T15" s="173"/>
      <c r="U15" s="158"/>
      <c r="V15" s="159"/>
      <c r="W15" s="159"/>
      <c r="X15" s="159"/>
      <c r="Y15" s="160"/>
      <c r="Z15" s="149"/>
      <c r="AA15" s="150"/>
      <c r="AB15" s="150"/>
      <c r="AC15" s="150"/>
      <c r="AD15" s="151"/>
      <c r="AE15" s="6"/>
      <c r="AF15" s="6"/>
      <c r="AG15" s="6"/>
      <c r="AH15" s="31"/>
      <c r="AI15" s="31"/>
      <c r="AJ15" s="6"/>
      <c r="AK15" s="6"/>
      <c r="AL15" s="6"/>
    </row>
    <row r="16" spans="1:44" ht="20.100000000000001" customHeight="1">
      <c r="C16" s="6"/>
      <c r="D16" s="177" t="s">
        <v>31</v>
      </c>
      <c r="E16" s="178"/>
      <c r="F16" s="178"/>
      <c r="G16" s="178"/>
      <c r="H16" s="178"/>
      <c r="I16" s="178"/>
      <c r="J16" s="179"/>
      <c r="K16" s="176"/>
      <c r="L16" s="176"/>
      <c r="M16" s="176"/>
      <c r="N16" s="176"/>
      <c r="O16" s="176"/>
      <c r="P16" s="176"/>
      <c r="Q16" s="176"/>
      <c r="R16" s="176"/>
      <c r="S16" s="176"/>
      <c r="T16" s="176"/>
      <c r="U16" s="161"/>
      <c r="V16" s="162"/>
      <c r="W16" s="162"/>
      <c r="X16" s="162"/>
      <c r="Y16" s="163"/>
      <c r="Z16" s="149"/>
      <c r="AA16" s="150"/>
      <c r="AB16" s="150"/>
      <c r="AC16" s="150"/>
      <c r="AD16" s="151"/>
      <c r="AE16" s="6"/>
      <c r="AF16" s="6"/>
      <c r="AG16" s="6"/>
      <c r="AH16" s="31"/>
      <c r="AI16" s="31"/>
      <c r="AJ16" s="6"/>
      <c r="AK16" s="6"/>
      <c r="AL16" s="6"/>
    </row>
    <row r="17" spans="1:38" ht="20.100000000000001" customHeight="1">
      <c r="C17" s="6"/>
      <c r="D17" s="177" t="s">
        <v>32</v>
      </c>
      <c r="E17" s="178"/>
      <c r="F17" s="178"/>
      <c r="G17" s="178"/>
      <c r="H17" s="178"/>
      <c r="I17" s="178"/>
      <c r="J17" s="179"/>
      <c r="K17" s="173"/>
      <c r="L17" s="173"/>
      <c r="M17" s="173"/>
      <c r="N17" s="173"/>
      <c r="O17" s="173"/>
      <c r="P17" s="173"/>
      <c r="Q17" s="173"/>
      <c r="R17" s="173"/>
      <c r="S17" s="173"/>
      <c r="T17" s="173"/>
      <c r="U17" s="158"/>
      <c r="V17" s="159"/>
      <c r="W17" s="159"/>
      <c r="X17" s="159"/>
      <c r="Y17" s="160"/>
      <c r="Z17" s="149"/>
      <c r="AA17" s="150"/>
      <c r="AB17" s="150"/>
      <c r="AC17" s="150"/>
      <c r="AD17" s="151"/>
      <c r="AE17" s="6"/>
      <c r="AF17" s="6"/>
      <c r="AG17" s="6"/>
      <c r="AH17" s="31"/>
      <c r="AI17" s="31"/>
      <c r="AJ17" s="6"/>
      <c r="AK17" s="6"/>
      <c r="AL17" s="6"/>
    </row>
    <row r="18" spans="1:38" ht="20.100000000000001" customHeight="1">
      <c r="C18" s="6"/>
      <c r="D18" s="177" t="s">
        <v>33</v>
      </c>
      <c r="E18" s="178"/>
      <c r="F18" s="178"/>
      <c r="G18" s="178"/>
      <c r="H18" s="178"/>
      <c r="I18" s="178"/>
      <c r="J18" s="179"/>
      <c r="K18" s="173"/>
      <c r="L18" s="173"/>
      <c r="M18" s="173"/>
      <c r="N18" s="173"/>
      <c r="O18" s="173"/>
      <c r="P18" s="173"/>
      <c r="Q18" s="173"/>
      <c r="R18" s="173"/>
      <c r="S18" s="173"/>
      <c r="T18" s="173"/>
      <c r="U18" s="158"/>
      <c r="V18" s="159"/>
      <c r="W18" s="159"/>
      <c r="X18" s="159"/>
      <c r="Y18" s="160"/>
      <c r="Z18" s="149"/>
      <c r="AA18" s="150"/>
      <c r="AB18" s="150"/>
      <c r="AC18" s="150"/>
      <c r="AD18" s="151"/>
      <c r="AE18" s="6"/>
      <c r="AF18" s="6"/>
      <c r="AG18" s="6"/>
      <c r="AH18" s="31"/>
      <c r="AI18" s="31"/>
      <c r="AJ18" s="6"/>
      <c r="AK18" s="6"/>
      <c r="AL18" s="6"/>
    </row>
    <row r="19" spans="1:38" ht="20.100000000000001" customHeight="1">
      <c r="C19" s="6"/>
      <c r="D19" s="177" t="s">
        <v>34</v>
      </c>
      <c r="E19" s="178"/>
      <c r="F19" s="178"/>
      <c r="G19" s="178"/>
      <c r="H19" s="178"/>
      <c r="I19" s="178"/>
      <c r="J19" s="179"/>
      <c r="K19" s="173"/>
      <c r="L19" s="173"/>
      <c r="M19" s="173"/>
      <c r="N19" s="173"/>
      <c r="O19" s="173"/>
      <c r="P19" s="173"/>
      <c r="Q19" s="173"/>
      <c r="R19" s="173"/>
      <c r="S19" s="173"/>
      <c r="T19" s="173"/>
      <c r="U19" s="158"/>
      <c r="V19" s="159"/>
      <c r="W19" s="159"/>
      <c r="X19" s="159"/>
      <c r="Y19" s="160"/>
      <c r="Z19" s="149"/>
      <c r="AA19" s="150"/>
      <c r="AB19" s="150"/>
      <c r="AC19" s="150"/>
      <c r="AD19" s="151"/>
      <c r="AE19" s="6"/>
      <c r="AF19" s="6"/>
      <c r="AG19" s="6"/>
      <c r="AH19" s="31"/>
      <c r="AI19" s="31"/>
      <c r="AJ19" s="6"/>
      <c r="AK19" s="6"/>
      <c r="AL19" s="6"/>
    </row>
    <row r="20" spans="1:38" ht="20.100000000000001" customHeight="1">
      <c r="A20" s="6"/>
      <c r="B20" s="6"/>
      <c r="C20" s="6"/>
      <c r="D20" s="177" t="s">
        <v>35</v>
      </c>
      <c r="E20" s="178"/>
      <c r="F20" s="178"/>
      <c r="G20" s="178"/>
      <c r="H20" s="178"/>
      <c r="I20" s="178"/>
      <c r="J20" s="179"/>
      <c r="K20" s="173"/>
      <c r="L20" s="173"/>
      <c r="M20" s="173"/>
      <c r="N20" s="173"/>
      <c r="O20" s="173"/>
      <c r="P20" s="173"/>
      <c r="Q20" s="173"/>
      <c r="R20" s="173"/>
      <c r="S20" s="173"/>
      <c r="T20" s="173"/>
      <c r="U20" s="158"/>
      <c r="V20" s="159"/>
      <c r="W20" s="159"/>
      <c r="X20" s="159"/>
      <c r="Y20" s="160"/>
      <c r="Z20" s="149"/>
      <c r="AA20" s="150"/>
      <c r="AB20" s="150"/>
      <c r="AC20" s="150"/>
      <c r="AD20" s="151"/>
      <c r="AE20" s="6"/>
      <c r="AF20" s="6"/>
      <c r="AG20" s="6"/>
      <c r="AH20" s="31"/>
      <c r="AI20" s="31"/>
      <c r="AJ20" s="6"/>
      <c r="AK20" s="6"/>
      <c r="AL20" s="6"/>
    </row>
    <row r="21" spans="1:38" ht="20.100000000000001" customHeight="1">
      <c r="A21" s="6"/>
      <c r="B21" s="6"/>
      <c r="C21" s="6"/>
      <c r="D21" s="174" t="s">
        <v>36</v>
      </c>
      <c r="E21" s="175"/>
      <c r="F21" s="175"/>
      <c r="G21" s="175"/>
      <c r="H21" s="175"/>
      <c r="I21" s="175"/>
      <c r="J21" s="175"/>
      <c r="K21" s="173"/>
      <c r="L21" s="173"/>
      <c r="M21" s="173"/>
      <c r="N21" s="173"/>
      <c r="O21" s="173"/>
      <c r="P21" s="173"/>
      <c r="Q21" s="173"/>
      <c r="R21" s="173"/>
      <c r="S21" s="173"/>
      <c r="T21" s="173"/>
      <c r="U21" s="158"/>
      <c r="V21" s="159"/>
      <c r="W21" s="159"/>
      <c r="X21" s="159"/>
      <c r="Y21" s="160"/>
      <c r="Z21" s="149"/>
      <c r="AA21" s="150"/>
      <c r="AB21" s="150"/>
      <c r="AC21" s="150"/>
      <c r="AD21" s="151"/>
      <c r="AE21" s="6"/>
      <c r="AF21" s="6"/>
      <c r="AG21" s="6"/>
      <c r="AH21" s="31"/>
      <c r="AI21" s="31"/>
      <c r="AJ21" s="6"/>
      <c r="AK21" s="6"/>
      <c r="AL21" s="6"/>
    </row>
    <row r="22" spans="1:38" ht="20.100000000000001" customHeight="1">
      <c r="A22" s="6"/>
      <c r="B22" s="6"/>
      <c r="C22" s="6"/>
      <c r="D22" s="174" t="s">
        <v>37</v>
      </c>
      <c r="E22" s="175"/>
      <c r="F22" s="175"/>
      <c r="G22" s="175"/>
      <c r="H22" s="175"/>
      <c r="I22" s="175"/>
      <c r="J22" s="175"/>
      <c r="K22" s="173"/>
      <c r="L22" s="173"/>
      <c r="M22" s="173"/>
      <c r="N22" s="173"/>
      <c r="O22" s="173"/>
      <c r="P22" s="173"/>
      <c r="Q22" s="173"/>
      <c r="R22" s="173"/>
      <c r="S22" s="173"/>
      <c r="T22" s="173"/>
      <c r="U22" s="158"/>
      <c r="V22" s="159"/>
      <c r="W22" s="159"/>
      <c r="X22" s="159"/>
      <c r="Y22" s="160"/>
      <c r="Z22" s="149"/>
      <c r="AA22" s="150"/>
      <c r="AB22" s="150"/>
      <c r="AC22" s="150"/>
      <c r="AD22" s="151"/>
      <c r="AE22" s="6"/>
      <c r="AF22" s="6"/>
      <c r="AG22" s="6"/>
      <c r="AH22" s="31"/>
      <c r="AI22" s="31"/>
      <c r="AJ22" s="6"/>
      <c r="AK22" s="6"/>
      <c r="AL22" s="6"/>
    </row>
    <row r="23" spans="1:38" ht="20.100000000000001" customHeight="1">
      <c r="A23" s="6"/>
      <c r="B23" s="6"/>
      <c r="C23" s="6"/>
      <c r="D23" s="174" t="s">
        <v>38</v>
      </c>
      <c r="E23" s="175"/>
      <c r="F23" s="175"/>
      <c r="G23" s="175"/>
      <c r="H23" s="175"/>
      <c r="I23" s="175"/>
      <c r="J23" s="175"/>
      <c r="K23" s="176"/>
      <c r="L23" s="176"/>
      <c r="M23" s="176"/>
      <c r="N23" s="176"/>
      <c r="O23" s="176"/>
      <c r="P23" s="176"/>
      <c r="Q23" s="176"/>
      <c r="R23" s="176"/>
      <c r="S23" s="176"/>
      <c r="T23" s="176"/>
      <c r="U23" s="161"/>
      <c r="V23" s="162"/>
      <c r="W23" s="162"/>
      <c r="X23" s="162"/>
      <c r="Y23" s="163"/>
      <c r="Z23" s="149"/>
      <c r="AA23" s="150"/>
      <c r="AB23" s="150"/>
      <c r="AC23" s="150"/>
      <c r="AD23" s="151"/>
      <c r="AE23" s="6"/>
      <c r="AF23" s="6"/>
      <c r="AG23" s="6"/>
      <c r="AH23" s="31"/>
      <c r="AI23" s="31"/>
      <c r="AJ23" s="6"/>
      <c r="AK23" s="6"/>
      <c r="AL23" s="6"/>
    </row>
    <row r="24" spans="1:38" ht="20.100000000000001" customHeight="1">
      <c r="A24" s="6"/>
      <c r="B24" s="6"/>
      <c r="C24" s="6"/>
      <c r="D24" s="174" t="s">
        <v>39</v>
      </c>
      <c r="E24" s="175"/>
      <c r="F24" s="175"/>
      <c r="G24" s="175"/>
      <c r="H24" s="175"/>
      <c r="I24" s="175"/>
      <c r="J24" s="175"/>
      <c r="K24" s="173"/>
      <c r="L24" s="173"/>
      <c r="M24" s="173"/>
      <c r="N24" s="173"/>
      <c r="O24" s="173"/>
      <c r="P24" s="173"/>
      <c r="Q24" s="173"/>
      <c r="R24" s="173"/>
      <c r="S24" s="173"/>
      <c r="T24" s="173"/>
      <c r="U24" s="158"/>
      <c r="V24" s="159"/>
      <c r="W24" s="159"/>
      <c r="X24" s="159"/>
      <c r="Y24" s="160"/>
      <c r="Z24" s="149"/>
      <c r="AA24" s="150"/>
      <c r="AB24" s="150"/>
      <c r="AC24" s="150"/>
      <c r="AD24" s="151"/>
      <c r="AE24" s="6"/>
      <c r="AF24" s="6"/>
      <c r="AG24" s="6"/>
      <c r="AH24" s="31"/>
      <c r="AI24" s="31"/>
      <c r="AJ24" s="6"/>
      <c r="AK24" s="6"/>
      <c r="AL24" s="6"/>
    </row>
    <row r="25" spans="1:38" ht="20.100000000000001" customHeight="1">
      <c r="A25" s="6"/>
      <c r="B25" s="6"/>
      <c r="C25" s="6"/>
      <c r="D25" s="174" t="s">
        <v>40</v>
      </c>
      <c r="E25" s="175"/>
      <c r="F25" s="175"/>
      <c r="G25" s="175"/>
      <c r="H25" s="175"/>
      <c r="I25" s="175"/>
      <c r="J25" s="175"/>
      <c r="K25" s="290"/>
      <c r="L25" s="291"/>
      <c r="M25" s="291"/>
      <c r="N25" s="291"/>
      <c r="O25" s="292"/>
      <c r="P25" s="173"/>
      <c r="Q25" s="173"/>
      <c r="R25" s="173"/>
      <c r="S25" s="173"/>
      <c r="T25" s="173"/>
      <c r="U25" s="158"/>
      <c r="V25" s="159"/>
      <c r="W25" s="159"/>
      <c r="X25" s="159"/>
      <c r="Y25" s="160"/>
      <c r="Z25" s="149"/>
      <c r="AA25" s="150"/>
      <c r="AB25" s="150"/>
      <c r="AC25" s="150"/>
      <c r="AD25" s="151"/>
      <c r="AE25" s="6"/>
      <c r="AF25" s="6"/>
      <c r="AG25" s="6"/>
      <c r="AH25" s="31"/>
      <c r="AI25" s="31"/>
      <c r="AJ25" s="6"/>
      <c r="AK25" s="6"/>
      <c r="AL25" s="6"/>
    </row>
    <row r="26" spans="1:38" ht="20.100000000000001" customHeight="1">
      <c r="A26" s="6"/>
      <c r="B26" s="6"/>
      <c r="C26" s="6"/>
      <c r="D26" s="174" t="s">
        <v>41</v>
      </c>
      <c r="E26" s="175"/>
      <c r="F26" s="175"/>
      <c r="G26" s="175"/>
      <c r="H26" s="175"/>
      <c r="I26" s="175"/>
      <c r="J26" s="175"/>
      <c r="K26" s="173"/>
      <c r="L26" s="173"/>
      <c r="M26" s="173"/>
      <c r="N26" s="173"/>
      <c r="O26" s="173"/>
      <c r="P26" s="173"/>
      <c r="Q26" s="173"/>
      <c r="R26" s="173"/>
      <c r="S26" s="173"/>
      <c r="T26" s="173"/>
      <c r="U26" s="158"/>
      <c r="V26" s="159"/>
      <c r="W26" s="159"/>
      <c r="X26" s="159"/>
      <c r="Y26" s="160"/>
      <c r="Z26" s="149"/>
      <c r="AA26" s="150"/>
      <c r="AB26" s="150"/>
      <c r="AC26" s="150"/>
      <c r="AD26" s="151"/>
      <c r="AE26" s="6"/>
      <c r="AF26" s="6"/>
      <c r="AG26" s="6"/>
      <c r="AH26" s="31"/>
      <c r="AI26" s="31"/>
      <c r="AJ26" s="6"/>
      <c r="AK26" s="6"/>
      <c r="AL26" s="6"/>
    </row>
    <row r="27" spans="1:38" ht="20.100000000000001" customHeight="1">
      <c r="A27" s="6"/>
      <c r="B27" s="6"/>
      <c r="C27" s="6"/>
      <c r="D27" s="174" t="s">
        <v>42</v>
      </c>
      <c r="E27" s="175"/>
      <c r="F27" s="175"/>
      <c r="G27" s="175"/>
      <c r="H27" s="175"/>
      <c r="I27" s="175"/>
      <c r="J27" s="175"/>
      <c r="K27" s="173"/>
      <c r="L27" s="173"/>
      <c r="M27" s="173"/>
      <c r="N27" s="173"/>
      <c r="O27" s="173"/>
      <c r="P27" s="173"/>
      <c r="Q27" s="173"/>
      <c r="R27" s="173"/>
      <c r="S27" s="173"/>
      <c r="T27" s="173"/>
      <c r="U27" s="158"/>
      <c r="V27" s="159"/>
      <c r="W27" s="159"/>
      <c r="X27" s="159"/>
      <c r="Y27" s="160"/>
      <c r="Z27" s="149"/>
      <c r="AA27" s="150"/>
      <c r="AB27" s="150"/>
      <c r="AC27" s="150"/>
      <c r="AD27" s="151"/>
      <c r="AE27" s="6"/>
      <c r="AF27" s="6"/>
      <c r="AG27" s="6"/>
      <c r="AH27" s="31"/>
      <c r="AI27" s="31"/>
      <c r="AJ27" s="6"/>
      <c r="AK27" s="6"/>
      <c r="AL27" s="6"/>
    </row>
    <row r="28" spans="1:38" ht="20.100000000000001" customHeight="1">
      <c r="A28" s="6"/>
      <c r="B28" s="6"/>
      <c r="C28" s="6"/>
      <c r="D28" s="174" t="s">
        <v>43</v>
      </c>
      <c r="E28" s="175"/>
      <c r="F28" s="175"/>
      <c r="G28" s="175"/>
      <c r="H28" s="175"/>
      <c r="I28" s="175"/>
      <c r="J28" s="175"/>
      <c r="K28" s="173"/>
      <c r="L28" s="173"/>
      <c r="M28" s="173"/>
      <c r="N28" s="173"/>
      <c r="O28" s="173"/>
      <c r="P28" s="173"/>
      <c r="Q28" s="173"/>
      <c r="R28" s="173"/>
      <c r="S28" s="173"/>
      <c r="T28" s="173"/>
      <c r="U28" s="158"/>
      <c r="V28" s="159"/>
      <c r="W28" s="159"/>
      <c r="X28" s="159"/>
      <c r="Y28" s="160"/>
      <c r="Z28" s="149"/>
      <c r="AA28" s="150"/>
      <c r="AB28" s="150"/>
      <c r="AC28" s="150"/>
      <c r="AD28" s="151"/>
      <c r="AE28" s="6"/>
      <c r="AF28" s="6"/>
      <c r="AG28" s="6"/>
      <c r="AH28" s="31"/>
      <c r="AI28" s="31"/>
      <c r="AJ28" s="6"/>
      <c r="AK28" s="6"/>
      <c r="AL28" s="6"/>
    </row>
    <row r="29" spans="1:38" ht="20.100000000000001" customHeight="1">
      <c r="A29" s="6"/>
      <c r="B29" s="6"/>
      <c r="C29" s="6"/>
      <c r="D29" s="174" t="s">
        <v>44</v>
      </c>
      <c r="E29" s="175"/>
      <c r="F29" s="175"/>
      <c r="G29" s="175"/>
      <c r="H29" s="175"/>
      <c r="I29" s="175"/>
      <c r="J29" s="175"/>
      <c r="K29" s="173"/>
      <c r="L29" s="173"/>
      <c r="M29" s="173"/>
      <c r="N29" s="173"/>
      <c r="O29" s="173"/>
      <c r="P29" s="173"/>
      <c r="Q29" s="173"/>
      <c r="R29" s="173"/>
      <c r="S29" s="173"/>
      <c r="T29" s="173"/>
      <c r="U29" s="158"/>
      <c r="V29" s="159"/>
      <c r="W29" s="159"/>
      <c r="X29" s="159"/>
      <c r="Y29" s="160"/>
      <c r="Z29" s="149"/>
      <c r="AA29" s="150"/>
      <c r="AB29" s="150"/>
      <c r="AC29" s="150"/>
      <c r="AD29" s="151"/>
      <c r="AE29" s="6"/>
      <c r="AF29" s="6"/>
      <c r="AG29" s="6"/>
      <c r="AH29" s="31"/>
      <c r="AI29" s="31"/>
      <c r="AJ29" s="6"/>
      <c r="AK29" s="6"/>
      <c r="AL29" s="6"/>
    </row>
    <row r="30" spans="1:38" ht="20.100000000000001" customHeight="1">
      <c r="A30" s="6"/>
      <c r="B30" s="6"/>
      <c r="C30" s="6"/>
      <c r="D30" s="174" t="s">
        <v>45</v>
      </c>
      <c r="E30" s="175"/>
      <c r="F30" s="175"/>
      <c r="G30" s="175"/>
      <c r="H30" s="175"/>
      <c r="I30" s="175"/>
      <c r="J30" s="175"/>
      <c r="K30" s="173"/>
      <c r="L30" s="173"/>
      <c r="M30" s="173"/>
      <c r="N30" s="173"/>
      <c r="O30" s="173"/>
      <c r="P30" s="173"/>
      <c r="Q30" s="173"/>
      <c r="R30" s="173"/>
      <c r="S30" s="173"/>
      <c r="T30" s="173"/>
      <c r="U30" s="158"/>
      <c r="V30" s="159"/>
      <c r="W30" s="159"/>
      <c r="X30" s="159"/>
      <c r="Y30" s="160"/>
      <c r="Z30" s="149"/>
      <c r="AA30" s="150"/>
      <c r="AB30" s="150"/>
      <c r="AC30" s="150"/>
      <c r="AD30" s="151"/>
      <c r="AE30" s="6"/>
      <c r="AF30" s="6"/>
      <c r="AG30" s="6"/>
      <c r="AH30" s="31"/>
      <c r="AI30" s="31"/>
      <c r="AJ30" s="6"/>
      <c r="AK30" s="6"/>
      <c r="AL30" s="6"/>
    </row>
    <row r="31" spans="1:38" ht="20.100000000000001" customHeight="1">
      <c r="A31" s="6"/>
      <c r="B31" s="6"/>
      <c r="C31" s="6"/>
      <c r="D31" s="174" t="s">
        <v>46</v>
      </c>
      <c r="E31" s="175"/>
      <c r="F31" s="175"/>
      <c r="G31" s="175"/>
      <c r="H31" s="175"/>
      <c r="I31" s="175"/>
      <c r="J31" s="175"/>
      <c r="K31" s="173"/>
      <c r="L31" s="173"/>
      <c r="M31" s="173"/>
      <c r="N31" s="173"/>
      <c r="O31" s="173"/>
      <c r="P31" s="173"/>
      <c r="Q31" s="173"/>
      <c r="R31" s="173"/>
      <c r="S31" s="173"/>
      <c r="T31" s="173"/>
      <c r="U31" s="158"/>
      <c r="V31" s="159"/>
      <c r="W31" s="159"/>
      <c r="X31" s="159"/>
      <c r="Y31" s="160"/>
      <c r="Z31" s="149"/>
      <c r="AA31" s="150"/>
      <c r="AB31" s="150"/>
      <c r="AC31" s="150"/>
      <c r="AD31" s="151"/>
      <c r="AE31" s="6"/>
      <c r="AF31" s="6"/>
      <c r="AG31" s="6"/>
      <c r="AH31" s="31"/>
      <c r="AI31" s="31"/>
      <c r="AJ31" s="6"/>
      <c r="AK31" s="6"/>
      <c r="AL31" s="6"/>
    </row>
    <row r="32" spans="1:38" ht="20.100000000000001" customHeight="1">
      <c r="A32" s="6"/>
      <c r="B32" s="6"/>
      <c r="C32" s="6"/>
      <c r="D32" s="174" t="s">
        <v>47</v>
      </c>
      <c r="E32" s="175"/>
      <c r="F32" s="175"/>
      <c r="G32" s="175"/>
      <c r="H32" s="175"/>
      <c r="I32" s="175"/>
      <c r="J32" s="175"/>
      <c r="K32" s="173"/>
      <c r="L32" s="173"/>
      <c r="M32" s="173"/>
      <c r="N32" s="173"/>
      <c r="O32" s="173"/>
      <c r="P32" s="173"/>
      <c r="Q32" s="173"/>
      <c r="R32" s="173"/>
      <c r="S32" s="173"/>
      <c r="T32" s="173"/>
      <c r="U32" s="158"/>
      <c r="V32" s="159"/>
      <c r="W32" s="159"/>
      <c r="X32" s="159"/>
      <c r="Y32" s="160"/>
      <c r="Z32" s="149"/>
      <c r="AA32" s="150"/>
      <c r="AB32" s="150"/>
      <c r="AC32" s="150"/>
      <c r="AD32" s="151"/>
      <c r="AE32" s="6"/>
      <c r="AF32" s="6"/>
      <c r="AG32" s="6"/>
      <c r="AH32" s="31"/>
      <c r="AI32" s="31"/>
      <c r="AJ32" s="6"/>
      <c r="AK32" s="6"/>
      <c r="AL32" s="6"/>
    </row>
    <row r="33" spans="1:40" ht="20.100000000000001" customHeight="1">
      <c r="A33" s="6"/>
      <c r="B33" s="6"/>
      <c r="C33" s="6"/>
      <c r="D33" s="174" t="s">
        <v>48</v>
      </c>
      <c r="E33" s="175"/>
      <c r="F33" s="175"/>
      <c r="G33" s="175"/>
      <c r="H33" s="175"/>
      <c r="I33" s="175"/>
      <c r="J33" s="175"/>
      <c r="K33" s="173"/>
      <c r="L33" s="173"/>
      <c r="M33" s="173"/>
      <c r="N33" s="173"/>
      <c r="O33" s="173"/>
      <c r="P33" s="173"/>
      <c r="Q33" s="173"/>
      <c r="R33" s="173"/>
      <c r="S33" s="173"/>
      <c r="T33" s="173"/>
      <c r="U33" s="158"/>
      <c r="V33" s="159"/>
      <c r="W33" s="159"/>
      <c r="X33" s="159"/>
      <c r="Y33" s="160"/>
      <c r="Z33" s="149"/>
      <c r="AA33" s="150"/>
      <c r="AB33" s="150"/>
      <c r="AC33" s="150"/>
      <c r="AD33" s="151"/>
      <c r="AE33" s="6"/>
      <c r="AF33" s="6"/>
      <c r="AG33" s="6"/>
      <c r="AH33" s="31"/>
      <c r="AI33" s="31"/>
      <c r="AJ33" s="6"/>
      <c r="AK33" s="6"/>
      <c r="AL33" s="6"/>
    </row>
    <row r="34" spans="1:40" ht="20.100000000000001" customHeight="1">
      <c r="A34" s="6"/>
      <c r="B34" s="6"/>
      <c r="C34" s="6"/>
      <c r="D34" s="174" t="s">
        <v>49</v>
      </c>
      <c r="E34" s="175"/>
      <c r="F34" s="175"/>
      <c r="G34" s="175"/>
      <c r="H34" s="175"/>
      <c r="I34" s="175"/>
      <c r="J34" s="175"/>
      <c r="K34" s="173"/>
      <c r="L34" s="173"/>
      <c r="M34" s="173"/>
      <c r="N34" s="173"/>
      <c r="O34" s="173"/>
      <c r="P34" s="173"/>
      <c r="Q34" s="173"/>
      <c r="R34" s="173"/>
      <c r="S34" s="173"/>
      <c r="T34" s="173"/>
      <c r="U34" s="158"/>
      <c r="V34" s="159"/>
      <c r="W34" s="159"/>
      <c r="X34" s="159"/>
      <c r="Y34" s="160"/>
      <c r="Z34" s="149"/>
      <c r="AA34" s="150"/>
      <c r="AB34" s="150"/>
      <c r="AC34" s="150"/>
      <c r="AD34" s="151"/>
      <c r="AE34" s="6"/>
      <c r="AF34" s="6"/>
      <c r="AG34" s="6"/>
      <c r="AH34" s="31"/>
      <c r="AI34" s="31"/>
      <c r="AJ34" s="6"/>
      <c r="AK34" s="6"/>
      <c r="AL34" s="6"/>
    </row>
    <row r="35" spans="1:40" ht="20.100000000000001" customHeight="1">
      <c r="A35" s="6"/>
      <c r="B35" s="6"/>
      <c r="C35" s="6"/>
      <c r="D35" s="174" t="s">
        <v>50</v>
      </c>
      <c r="E35" s="175"/>
      <c r="F35" s="175"/>
      <c r="G35" s="175"/>
      <c r="H35" s="175"/>
      <c r="I35" s="175"/>
      <c r="J35" s="175"/>
      <c r="K35" s="173"/>
      <c r="L35" s="173"/>
      <c r="M35" s="173"/>
      <c r="N35" s="173"/>
      <c r="O35" s="173"/>
      <c r="P35" s="173"/>
      <c r="Q35" s="173"/>
      <c r="R35" s="173"/>
      <c r="S35" s="173"/>
      <c r="T35" s="173"/>
      <c r="U35" s="158"/>
      <c r="V35" s="159"/>
      <c r="W35" s="159"/>
      <c r="X35" s="159"/>
      <c r="Y35" s="160"/>
      <c r="Z35" s="149"/>
      <c r="AA35" s="150"/>
      <c r="AB35" s="150"/>
      <c r="AC35" s="150"/>
      <c r="AD35" s="151"/>
      <c r="AE35" s="6"/>
      <c r="AF35" s="6"/>
      <c r="AG35" s="6"/>
      <c r="AH35" s="31"/>
      <c r="AI35" s="31"/>
      <c r="AJ35" s="6"/>
      <c r="AK35" s="6"/>
      <c r="AL35" s="6"/>
    </row>
    <row r="36" spans="1:40" ht="20.100000000000001" customHeight="1">
      <c r="A36" s="6"/>
      <c r="B36" s="6"/>
      <c r="C36" s="6"/>
      <c r="D36" s="174" t="s">
        <v>51</v>
      </c>
      <c r="E36" s="175"/>
      <c r="F36" s="175"/>
      <c r="G36" s="175"/>
      <c r="H36" s="175"/>
      <c r="I36" s="175"/>
      <c r="J36" s="175"/>
      <c r="K36" s="173"/>
      <c r="L36" s="173"/>
      <c r="M36" s="173"/>
      <c r="N36" s="173"/>
      <c r="O36" s="173"/>
      <c r="P36" s="173"/>
      <c r="Q36" s="173"/>
      <c r="R36" s="173"/>
      <c r="S36" s="173"/>
      <c r="T36" s="173"/>
      <c r="U36" s="158"/>
      <c r="V36" s="159"/>
      <c r="W36" s="159"/>
      <c r="X36" s="159"/>
      <c r="Y36" s="160"/>
      <c r="Z36" s="149"/>
      <c r="AA36" s="150"/>
      <c r="AB36" s="150"/>
      <c r="AC36" s="150"/>
      <c r="AD36" s="151"/>
      <c r="AE36" s="6"/>
      <c r="AF36" s="6"/>
      <c r="AG36" s="6"/>
      <c r="AH36" s="31"/>
      <c r="AI36" s="31"/>
      <c r="AJ36" s="6"/>
      <c r="AK36" s="6"/>
      <c r="AL36" s="6"/>
    </row>
    <row r="37" spans="1:40" ht="20.100000000000001" customHeight="1">
      <c r="A37" s="6"/>
      <c r="B37" s="6"/>
      <c r="C37" s="6"/>
      <c r="D37" s="174" t="s">
        <v>52</v>
      </c>
      <c r="E37" s="175"/>
      <c r="F37" s="175"/>
      <c r="G37" s="175"/>
      <c r="H37" s="175"/>
      <c r="I37" s="175"/>
      <c r="J37" s="175"/>
      <c r="K37" s="173"/>
      <c r="L37" s="173"/>
      <c r="M37" s="173"/>
      <c r="N37" s="173"/>
      <c r="O37" s="173"/>
      <c r="P37" s="173"/>
      <c r="Q37" s="173"/>
      <c r="R37" s="173"/>
      <c r="S37" s="173"/>
      <c r="T37" s="173"/>
      <c r="U37" s="158"/>
      <c r="V37" s="159"/>
      <c r="W37" s="159"/>
      <c r="X37" s="159"/>
      <c r="Y37" s="160"/>
      <c r="Z37" s="149"/>
      <c r="AA37" s="150"/>
      <c r="AB37" s="150"/>
      <c r="AC37" s="150"/>
      <c r="AD37" s="151"/>
      <c r="AE37" s="6"/>
      <c r="AF37" s="6"/>
      <c r="AG37" s="6"/>
      <c r="AH37" s="31"/>
      <c r="AI37" s="31"/>
      <c r="AJ37" s="6"/>
      <c r="AK37" s="6"/>
      <c r="AL37" s="6"/>
    </row>
    <row r="38" spans="1:40" ht="20.100000000000001" customHeight="1">
      <c r="A38" s="6"/>
      <c r="B38" s="6"/>
      <c r="C38" s="6"/>
      <c r="D38" s="174" t="s">
        <v>53</v>
      </c>
      <c r="E38" s="175"/>
      <c r="F38" s="175"/>
      <c r="G38" s="175"/>
      <c r="H38" s="175"/>
      <c r="I38" s="175"/>
      <c r="J38" s="175"/>
      <c r="K38" s="173"/>
      <c r="L38" s="173"/>
      <c r="M38" s="173"/>
      <c r="N38" s="173"/>
      <c r="O38" s="173"/>
      <c r="P38" s="173"/>
      <c r="Q38" s="173"/>
      <c r="R38" s="173"/>
      <c r="S38" s="173"/>
      <c r="T38" s="173"/>
      <c r="U38" s="158"/>
      <c r="V38" s="159"/>
      <c r="W38" s="159"/>
      <c r="X38" s="159"/>
      <c r="Y38" s="160"/>
      <c r="Z38" s="149"/>
      <c r="AA38" s="150"/>
      <c r="AB38" s="150"/>
      <c r="AC38" s="150"/>
      <c r="AD38" s="151"/>
      <c r="AE38" s="6"/>
      <c r="AF38" s="6"/>
      <c r="AG38" s="6"/>
      <c r="AH38" s="31"/>
      <c r="AI38" s="31"/>
      <c r="AJ38" s="6"/>
      <c r="AK38" s="6"/>
      <c r="AL38" s="6"/>
    </row>
    <row r="39" spans="1:40" ht="20.100000000000001" customHeight="1">
      <c r="A39" s="6"/>
      <c r="B39" s="6"/>
      <c r="C39" s="6"/>
      <c r="D39" s="174" t="s">
        <v>54</v>
      </c>
      <c r="E39" s="175"/>
      <c r="F39" s="175"/>
      <c r="G39" s="175"/>
      <c r="H39" s="175"/>
      <c r="I39" s="175"/>
      <c r="J39" s="175"/>
      <c r="K39" s="173"/>
      <c r="L39" s="173"/>
      <c r="M39" s="173"/>
      <c r="N39" s="173"/>
      <c r="O39" s="173"/>
      <c r="P39" s="173"/>
      <c r="Q39" s="173"/>
      <c r="R39" s="173"/>
      <c r="S39" s="173"/>
      <c r="T39" s="173"/>
      <c r="U39" s="158"/>
      <c r="V39" s="159"/>
      <c r="W39" s="159"/>
      <c r="X39" s="159"/>
      <c r="Y39" s="160"/>
      <c r="Z39" s="149"/>
      <c r="AA39" s="150"/>
      <c r="AB39" s="150"/>
      <c r="AC39" s="150"/>
      <c r="AD39" s="151"/>
      <c r="AE39" s="6"/>
      <c r="AF39" s="6"/>
      <c r="AG39" s="6"/>
      <c r="AH39" s="31"/>
      <c r="AI39" s="31"/>
      <c r="AJ39" s="6"/>
      <c r="AK39" s="6"/>
      <c r="AL39" s="6"/>
    </row>
    <row r="40" spans="1:40" ht="20.100000000000001" customHeight="1">
      <c r="A40" s="6"/>
      <c r="B40" s="6"/>
      <c r="C40" s="6"/>
      <c r="D40" s="174" t="s">
        <v>55</v>
      </c>
      <c r="E40" s="175"/>
      <c r="F40" s="175"/>
      <c r="G40" s="175"/>
      <c r="H40" s="175"/>
      <c r="I40" s="175"/>
      <c r="J40" s="175"/>
      <c r="K40" s="173"/>
      <c r="L40" s="173"/>
      <c r="M40" s="173"/>
      <c r="N40" s="173"/>
      <c r="O40" s="173"/>
      <c r="P40" s="173"/>
      <c r="Q40" s="173"/>
      <c r="R40" s="173"/>
      <c r="S40" s="173"/>
      <c r="T40" s="173"/>
      <c r="U40" s="158"/>
      <c r="V40" s="159"/>
      <c r="W40" s="159"/>
      <c r="X40" s="159"/>
      <c r="Y40" s="160"/>
      <c r="Z40" s="149"/>
      <c r="AA40" s="150"/>
      <c r="AB40" s="150"/>
      <c r="AC40" s="150"/>
      <c r="AD40" s="151"/>
      <c r="AE40" s="6"/>
      <c r="AF40" s="6"/>
      <c r="AG40" s="6"/>
      <c r="AH40" s="31"/>
      <c r="AI40" s="31"/>
      <c r="AJ40" s="6"/>
      <c r="AK40" s="6"/>
      <c r="AL40" s="6"/>
    </row>
    <row r="41" spans="1:40" ht="20.100000000000001" customHeight="1">
      <c r="A41" s="6"/>
      <c r="B41" s="6"/>
      <c r="C41" s="6"/>
      <c r="D41" s="174" t="s">
        <v>62</v>
      </c>
      <c r="E41" s="175"/>
      <c r="F41" s="175"/>
      <c r="G41" s="175"/>
      <c r="H41" s="175"/>
      <c r="I41" s="175"/>
      <c r="J41" s="175"/>
      <c r="K41" s="173"/>
      <c r="L41" s="173"/>
      <c r="M41" s="173"/>
      <c r="N41" s="173"/>
      <c r="O41" s="173"/>
      <c r="P41" s="173"/>
      <c r="Q41" s="173"/>
      <c r="R41" s="173"/>
      <c r="S41" s="173"/>
      <c r="T41" s="173"/>
      <c r="U41" s="158"/>
      <c r="V41" s="159"/>
      <c r="W41" s="159"/>
      <c r="X41" s="159"/>
      <c r="Y41" s="160"/>
      <c r="Z41" s="149"/>
      <c r="AA41" s="150"/>
      <c r="AB41" s="150"/>
      <c r="AC41" s="150"/>
      <c r="AD41" s="151"/>
      <c r="AE41" s="6"/>
      <c r="AF41" s="6"/>
      <c r="AG41" s="6"/>
      <c r="AH41" s="31"/>
      <c r="AI41" s="31"/>
      <c r="AJ41" s="6"/>
      <c r="AK41" s="6"/>
      <c r="AL41" s="6"/>
    </row>
    <row r="42" spans="1:40" ht="13.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0" ht="13.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row>
    <row r="44" spans="1:40" ht="13.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40"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1:40" ht="13.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ht="13.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1:40" ht="13.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ht="13.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3.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3.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3.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ht="13.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ht="13.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ht="13.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ht="13.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3.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3.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ht="13.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1:40" ht="13.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1:40" ht="13.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40" ht="13.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1:40" ht="13.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ht="13.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1:40" ht="13.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1:40" ht="13.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3.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3.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3.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3.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3.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3.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3.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3.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3.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3.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3.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3.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3.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3.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1:40" ht="13.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1:40" ht="13.5" customHeight="1">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0" ht="13.5" customHeight="1">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0" ht="13.5" customHeight="1">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1:40" ht="13.5" customHeight="1">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0" ht="13.5" customHeight="1">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1:40" ht="13.5" customHeight="1">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1:40" ht="13.5" customHeight="1">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1:40" ht="13.5" customHeight="1">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1:40" ht="13.5" customHeight="1">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0" ht="13.5" customHeight="1">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row>
    <row r="92" spans="1:40" ht="13.5" customHeight="1">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row>
    <row r="93" spans="1:40" ht="13.5" customHeight="1">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1:40" ht="13.5" customHeight="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0" ht="13.5" customHeight="1">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0" ht="13.5" customHeight="1">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3:40" ht="13.5" customHeight="1">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3:40" ht="13.5" customHeight="1">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3:40" ht="13.5" customHeight="1">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3:40" ht="13.5" customHeight="1">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3:40" ht="13.5" customHeight="1">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3:40" ht="13.5" customHeight="1">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3:40" ht="13.5" customHeight="1">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3:40" ht="13.5" customHeight="1">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3:40" ht="13.5" customHeight="1">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3:40" ht="13.5" customHeight="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3:40" ht="13.5" customHeight="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3:40" ht="13.5" customHeight="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3:40" ht="13.5" customHeight="1">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3:40" ht="13.5" customHeight="1">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3:40" ht="13.5" customHeight="1">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3:40" ht="13.5" customHeight="1">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3:40" ht="13.5" customHeight="1">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3:40" ht="13.5" customHeight="1">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3:40" ht="13.5" customHeight="1">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3:40" ht="13.5" customHeight="1">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row r="117" spans="3:40" ht="13.5" customHeight="1">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row>
    <row r="118" spans="3:40" ht="13.5" customHeight="1">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row>
    <row r="119" spans="3:40" ht="13.5" customHeight="1">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3:40" ht="13.5" customHeight="1">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3:40" ht="13.5" customHeight="1">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3:40" ht="13.5" customHeight="1">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3:40" ht="13.5" customHeight="1">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3:40" ht="13.5" customHeight="1">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3:40" ht="13.5" customHeight="1">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3:40" ht="13.5" customHeight="1">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row>
    <row r="127" spans="3:40" ht="13.5" customHeight="1">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row>
    <row r="128" spans="3:40" ht="13.5" customHeight="1">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row>
    <row r="129" spans="3:40" ht="13.5" customHeight="1">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row>
    <row r="130" spans="3:40" ht="13.5" customHeight="1">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row>
    <row r="131" spans="3:40" ht="13.5" customHeight="1">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row>
    <row r="132" spans="3:40" ht="13.5" customHeight="1">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row>
    <row r="133" spans="3:40" ht="13.5" customHeight="1">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row>
    <row r="134" spans="3:40" ht="13.5" customHeight="1">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row>
    <row r="135" spans="3:40" ht="13.5" customHeight="1">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row>
    <row r="136" spans="3:40" ht="13.5" customHeight="1">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row>
    <row r="137" spans="3:40" ht="13.5" customHeight="1">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row>
    <row r="138" spans="3:40" ht="13.5" customHeight="1">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row>
    <row r="139" spans="3:40" ht="13.5" customHeight="1">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row>
    <row r="140" spans="3:40" ht="13.5" customHeight="1">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row>
    <row r="141" spans="3:40" ht="13.5" customHeight="1">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3:40" ht="13.5" customHeight="1">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row>
    <row r="143" spans="3:40" ht="13.5" customHeight="1">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row>
    <row r="144" spans="3:40" ht="13.5" customHeight="1">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row>
    <row r="145" spans="3:40" ht="13.5" customHeight="1">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row>
    <row r="146" spans="3:40" ht="13.5" customHeight="1">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row>
    <row r="147" spans="3:40" ht="13.5" customHeight="1">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row>
    <row r="148" spans="3:40" ht="13.5" customHeight="1">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row>
    <row r="149" spans="3:40" ht="13.5" customHeight="1">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row>
    <row r="150" spans="3:40" ht="13.5" customHeight="1">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row>
    <row r="151" spans="3:40" ht="13.5" customHeight="1">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row>
    <row r="152" spans="3:40" ht="13.5" customHeight="1">
      <c r="D152" s="6"/>
      <c r="E152" s="6"/>
      <c r="F152" s="6"/>
      <c r="G152" s="6"/>
      <c r="H152" s="6"/>
      <c r="I152" s="6"/>
      <c r="J152" s="6"/>
    </row>
  </sheetData>
  <sheetProtection algorithmName="SHA-512" hashValue="YbCAfAzlgFidxo0vJqSjxwoKchVtkbgXIZvMfOieVQzOdBIgnXYiYzFvSXdEHniC6TbHuW/lYXb1ucmNUWYnnw==" saltValue="ug++fYjIJ3xTs/OA2YG5/Q==" spinCount="100000" sheet="1" objects="1" scenarios="1"/>
  <mergeCells count="184">
    <mergeCell ref="AL1:AR2"/>
    <mergeCell ref="A6:A7"/>
    <mergeCell ref="B6:B7"/>
    <mergeCell ref="K6:O8"/>
    <mergeCell ref="Z30:AD30"/>
    <mergeCell ref="Z31:AD31"/>
    <mergeCell ref="Z27:AD27"/>
    <mergeCell ref="Z28:AD28"/>
    <mergeCell ref="Z29:AD29"/>
    <mergeCell ref="D31:J31"/>
    <mergeCell ref="K9:O9"/>
    <mergeCell ref="K10:O10"/>
    <mergeCell ref="K11:O11"/>
    <mergeCell ref="K12:O12"/>
    <mergeCell ref="K13:O13"/>
    <mergeCell ref="K14:O14"/>
    <mergeCell ref="K15:O15"/>
    <mergeCell ref="K16:O16"/>
    <mergeCell ref="K17:O17"/>
    <mergeCell ref="K18:O18"/>
    <mergeCell ref="K19:O19"/>
    <mergeCell ref="K20:O20"/>
    <mergeCell ref="K21:O21"/>
    <mergeCell ref="K22:O22"/>
    <mergeCell ref="D13:J13"/>
    <mergeCell ref="D14:J14"/>
    <mergeCell ref="P6:T8"/>
    <mergeCell ref="P9:T9"/>
    <mergeCell ref="P10:T10"/>
    <mergeCell ref="P11:T11"/>
    <mergeCell ref="P12:T12"/>
    <mergeCell ref="P13:T13"/>
    <mergeCell ref="P14:T14"/>
    <mergeCell ref="D10:J10"/>
    <mergeCell ref="D11:J11"/>
    <mergeCell ref="D6:J9"/>
    <mergeCell ref="O2:R3"/>
    <mergeCell ref="X2:AA3"/>
    <mergeCell ref="A2:A3"/>
    <mergeCell ref="B2:B3"/>
    <mergeCell ref="D2:G3"/>
    <mergeCell ref="H2:L3"/>
    <mergeCell ref="M2:N3"/>
    <mergeCell ref="S2:U3"/>
    <mergeCell ref="D12:J12"/>
    <mergeCell ref="U10:Y10"/>
    <mergeCell ref="U11:Y11"/>
    <mergeCell ref="U12:Y12"/>
    <mergeCell ref="Z6:AD7"/>
    <mergeCell ref="Z10:AD10"/>
    <mergeCell ref="Z11:AD11"/>
    <mergeCell ref="Z12:AD12"/>
    <mergeCell ref="AH2:AI3"/>
    <mergeCell ref="AB2:AG3"/>
    <mergeCell ref="Z40:AD40"/>
    <mergeCell ref="Z41:AD41"/>
    <mergeCell ref="Z38:AD38"/>
    <mergeCell ref="Z39:AD39"/>
    <mergeCell ref="D34:J34"/>
    <mergeCell ref="K27:O27"/>
    <mergeCell ref="K28:O28"/>
    <mergeCell ref="K29:O29"/>
    <mergeCell ref="K30:O30"/>
    <mergeCell ref="K31:O31"/>
    <mergeCell ref="K32:O32"/>
    <mergeCell ref="K33:O33"/>
    <mergeCell ref="K34:O34"/>
    <mergeCell ref="U35:Y35"/>
    <mergeCell ref="U36:Y36"/>
    <mergeCell ref="D32:J32"/>
    <mergeCell ref="D33:J33"/>
    <mergeCell ref="D40:J40"/>
    <mergeCell ref="D41:J41"/>
    <mergeCell ref="P39:T39"/>
    <mergeCell ref="U39:Y39"/>
    <mergeCell ref="V2:W3"/>
    <mergeCell ref="P40:T40"/>
    <mergeCell ref="P41:T41"/>
    <mergeCell ref="Z36:AD36"/>
    <mergeCell ref="Z37:AD37"/>
    <mergeCell ref="Z34:AD34"/>
    <mergeCell ref="Z35:AD35"/>
    <mergeCell ref="Z32:AD32"/>
    <mergeCell ref="Z33:AD33"/>
    <mergeCell ref="K26:O26"/>
    <mergeCell ref="P38:T38"/>
    <mergeCell ref="U38:Y38"/>
    <mergeCell ref="Z26:AD26"/>
    <mergeCell ref="U32:Y32"/>
    <mergeCell ref="U33:Y33"/>
    <mergeCell ref="U34:Y34"/>
    <mergeCell ref="U37:Y37"/>
    <mergeCell ref="P28:T28"/>
    <mergeCell ref="P29:T29"/>
    <mergeCell ref="P30:T30"/>
    <mergeCell ref="P31:T31"/>
    <mergeCell ref="P32:T32"/>
    <mergeCell ref="P33:T33"/>
    <mergeCell ref="P34:T34"/>
    <mergeCell ref="U26:Y26"/>
    <mergeCell ref="K38:O38"/>
    <mergeCell ref="K39:O39"/>
    <mergeCell ref="K40:O40"/>
    <mergeCell ref="K41:O41"/>
    <mergeCell ref="D21:J21"/>
    <mergeCell ref="D22:J22"/>
    <mergeCell ref="D23:J23"/>
    <mergeCell ref="D24:J24"/>
    <mergeCell ref="D25:J25"/>
    <mergeCell ref="D26:J26"/>
    <mergeCell ref="D27:J27"/>
    <mergeCell ref="D28:J28"/>
    <mergeCell ref="D29:J29"/>
    <mergeCell ref="D39:J39"/>
    <mergeCell ref="D38:J38"/>
    <mergeCell ref="D35:J35"/>
    <mergeCell ref="K25:O25"/>
    <mergeCell ref="D37:J37"/>
    <mergeCell ref="K37:O37"/>
    <mergeCell ref="P16:T16"/>
    <mergeCell ref="D15:J15"/>
    <mergeCell ref="D16:J16"/>
    <mergeCell ref="D17:J17"/>
    <mergeCell ref="D18:J18"/>
    <mergeCell ref="D19:J19"/>
    <mergeCell ref="D20:J20"/>
    <mergeCell ref="K24:O24"/>
    <mergeCell ref="D36:J36"/>
    <mergeCell ref="K23:O23"/>
    <mergeCell ref="P15:T15"/>
    <mergeCell ref="P26:T26"/>
    <mergeCell ref="P35:T35"/>
    <mergeCell ref="P25:T25"/>
    <mergeCell ref="P36:T36"/>
    <mergeCell ref="K35:O35"/>
    <mergeCell ref="K36:O36"/>
    <mergeCell ref="P37:T37"/>
    <mergeCell ref="D30:J30"/>
    <mergeCell ref="P17:T17"/>
    <mergeCell ref="P18:T18"/>
    <mergeCell ref="P19:T19"/>
    <mergeCell ref="P20:T20"/>
    <mergeCell ref="P21:T21"/>
    <mergeCell ref="P22:T22"/>
    <mergeCell ref="P23:T23"/>
    <mergeCell ref="P24:T24"/>
    <mergeCell ref="P27:T27"/>
    <mergeCell ref="U40:Y40"/>
    <mergeCell ref="U41:Y41"/>
    <mergeCell ref="U29:Y29"/>
    <mergeCell ref="U30:Y30"/>
    <mergeCell ref="U31:Y31"/>
    <mergeCell ref="U24:Y24"/>
    <mergeCell ref="U25:Y25"/>
    <mergeCell ref="U27:Y27"/>
    <mergeCell ref="U28:Y28"/>
    <mergeCell ref="Z8:AD8"/>
    <mergeCell ref="Z9:AD9"/>
    <mergeCell ref="Z17:AD17"/>
    <mergeCell ref="Z18:AD18"/>
    <mergeCell ref="Z19:AD19"/>
    <mergeCell ref="U20:Y20"/>
    <mergeCell ref="U21:Y21"/>
    <mergeCell ref="U22:Y22"/>
    <mergeCell ref="U23:Y23"/>
    <mergeCell ref="U13:Y13"/>
    <mergeCell ref="U14:Y14"/>
    <mergeCell ref="U15:Y15"/>
    <mergeCell ref="U16:Y16"/>
    <mergeCell ref="U17:Y17"/>
    <mergeCell ref="U6:Y8"/>
    <mergeCell ref="U9:Y9"/>
    <mergeCell ref="U18:Y18"/>
    <mergeCell ref="U19:Y19"/>
    <mergeCell ref="Z20:AD20"/>
    <mergeCell ref="Z21:AD21"/>
    <mergeCell ref="Z22:AD22"/>
    <mergeCell ref="Z23:AD23"/>
    <mergeCell ref="Z24:AD24"/>
    <mergeCell ref="Z25:AD25"/>
    <mergeCell ref="Z13:AD13"/>
    <mergeCell ref="Z14:AD14"/>
    <mergeCell ref="Z15:AD15"/>
    <mergeCell ref="Z16:AD16"/>
  </mergeCells>
  <phoneticPr fontId="3"/>
  <dataValidations count="1">
    <dataValidation type="list" allowBlank="1" showInputMessage="1" showErrorMessage="1" sqref="K10:Y10 K12:Y15 K17:Y22 K24:Y41" xr:uid="{00000000-0002-0000-0100-000000000000}">
      <formula1>"2,1"</formula1>
    </dataValidation>
  </dataValidations>
  <pageMargins left="0.78740157480314965" right="0.39370078740157483" top="0.98425196850393704" bottom="0.59055118110236227" header="0.78740157480314965" footer="0.39370078740157483"/>
  <pageSetup paperSize="9" orientation="portrait" r:id="rId1"/>
  <headerFooter alignWithMargins="0">
    <oddHeader>&amp;R&amp;"ＭＳ 明朝,標準"&amp;10&amp;U受付番号：＿＿＿＿＿＿　&amp;U　　</oddHeader>
    <oddFooter>&amp;C&amp;"ＭＳ ゴシック,標準"&amp;10-入力票1-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AG104"/>
  <sheetViews>
    <sheetView view="pageBreakPreview" zoomScaleNormal="100" zoomScaleSheetLayoutView="100" workbookViewId="0">
      <selection activeCell="S6" sqref="S6:U6"/>
    </sheetView>
  </sheetViews>
  <sheetFormatPr defaultColWidth="2.625" defaultRowHeight="13.5" customHeight="1"/>
  <cols>
    <col min="1" max="3" width="2.625" style="7"/>
    <col min="4" max="21" width="3.625" style="7" customWidth="1"/>
    <col min="22" max="23" width="2.625" style="7" customWidth="1"/>
    <col min="24" max="16384" width="2.625" style="7"/>
  </cols>
  <sheetData>
    <row r="2" spans="1:33" ht="13.5" customHeight="1" thickBot="1">
      <c r="A2" s="192" t="s">
        <v>0</v>
      </c>
      <c r="B2" s="194" t="s">
        <v>2</v>
      </c>
      <c r="D2" s="243" t="s">
        <v>8</v>
      </c>
      <c r="E2" s="244"/>
      <c r="F2" s="244"/>
      <c r="G2" s="244"/>
      <c r="H2" s="244"/>
      <c r="I2" s="244"/>
      <c r="J2" s="244"/>
      <c r="K2" s="244"/>
      <c r="L2" s="244"/>
      <c r="M2" s="244"/>
      <c r="N2" s="244"/>
      <c r="O2" s="245"/>
      <c r="P2" s="246"/>
      <c r="Q2" s="3"/>
      <c r="R2" s="3"/>
    </row>
    <row r="3" spans="1:33" ht="13.5" customHeight="1">
      <c r="A3" s="193"/>
      <c r="B3" s="195"/>
      <c r="D3" s="247"/>
      <c r="E3" s="248"/>
      <c r="F3" s="248"/>
      <c r="G3" s="248"/>
      <c r="H3" s="248"/>
      <c r="I3" s="248"/>
      <c r="J3" s="248"/>
      <c r="K3" s="248"/>
      <c r="L3" s="248"/>
      <c r="M3" s="248"/>
      <c r="N3" s="248"/>
      <c r="O3" s="249"/>
      <c r="P3" s="250"/>
      <c r="Q3" s="3"/>
      <c r="R3" s="3"/>
      <c r="AA3" s="216" t="s">
        <v>64</v>
      </c>
      <c r="AB3" s="217"/>
      <c r="AC3" s="217"/>
      <c r="AD3" s="217"/>
      <c r="AE3" s="217"/>
      <c r="AF3" s="217"/>
      <c r="AG3" s="218"/>
    </row>
    <row r="4" spans="1:33" ht="13.5" customHeight="1" thickBot="1">
      <c r="A4" s="3"/>
      <c r="B4" s="3"/>
      <c r="C4" s="3"/>
      <c r="D4" s="8"/>
      <c r="E4" s="8"/>
      <c r="F4" s="8"/>
      <c r="G4" s="8"/>
      <c r="H4" s="8"/>
      <c r="I4" s="8"/>
      <c r="J4" s="8"/>
      <c r="K4" s="8"/>
      <c r="L4" s="8"/>
      <c r="M4" s="8"/>
      <c r="N4" s="8"/>
      <c r="O4" s="8"/>
      <c r="P4" s="8"/>
      <c r="Q4" s="8"/>
      <c r="R4" s="8"/>
      <c r="S4" s="9"/>
      <c r="T4" s="9"/>
      <c r="U4" s="9"/>
      <c r="V4" s="9"/>
      <c r="W4" s="9"/>
      <c r="X4" s="9"/>
      <c r="AA4" s="219"/>
      <c r="AB4" s="220"/>
      <c r="AC4" s="220"/>
      <c r="AD4" s="220"/>
      <c r="AE4" s="220"/>
      <c r="AF4" s="220"/>
      <c r="AG4" s="221"/>
    </row>
    <row r="5" spans="1:33" ht="20.100000000000001" customHeight="1">
      <c r="A5" s="3"/>
      <c r="B5" s="3"/>
      <c r="C5" s="3"/>
      <c r="D5" s="177" t="s">
        <v>23</v>
      </c>
      <c r="E5" s="260"/>
      <c r="F5" s="260"/>
      <c r="G5" s="260"/>
      <c r="H5" s="260"/>
      <c r="I5" s="260"/>
      <c r="J5" s="260"/>
      <c r="K5" s="260"/>
      <c r="L5" s="260"/>
      <c r="M5" s="260"/>
      <c r="N5" s="260"/>
      <c r="O5" s="260"/>
      <c r="P5" s="260"/>
      <c r="Q5" s="260"/>
      <c r="R5" s="261"/>
      <c r="S5" s="262" t="s">
        <v>22</v>
      </c>
      <c r="T5" s="263"/>
      <c r="U5" s="263"/>
      <c r="V5" s="263"/>
      <c r="W5" s="264"/>
      <c r="X5" s="9"/>
      <c r="Y5" s="9"/>
    </row>
    <row r="6" spans="1:33" ht="21" customHeight="1">
      <c r="A6" s="3"/>
      <c r="B6" s="3"/>
      <c r="C6" s="3"/>
      <c r="D6" s="255" t="s">
        <v>17</v>
      </c>
      <c r="E6" s="275" t="s">
        <v>9</v>
      </c>
      <c r="F6" s="276"/>
      <c r="G6" s="276"/>
      <c r="H6" s="276"/>
      <c r="I6" s="276"/>
      <c r="J6" s="276"/>
      <c r="K6" s="276"/>
      <c r="L6" s="277"/>
      <c r="M6" s="104" t="s">
        <v>211</v>
      </c>
      <c r="N6" s="13"/>
      <c r="O6" s="12"/>
      <c r="P6" s="12"/>
      <c r="Q6" s="13"/>
      <c r="R6" s="14"/>
      <c r="S6" s="228"/>
      <c r="T6" s="229"/>
      <c r="U6" s="229"/>
      <c r="V6" s="230" t="s">
        <v>21</v>
      </c>
      <c r="W6" s="231"/>
      <c r="X6" s="5"/>
      <c r="Y6" s="5"/>
      <c r="AA6" s="1" t="s">
        <v>68</v>
      </c>
    </row>
    <row r="7" spans="1:33" ht="21" customHeight="1">
      <c r="A7" s="3"/>
      <c r="B7" s="3"/>
      <c r="C7" s="3"/>
      <c r="D7" s="281"/>
      <c r="E7" s="278"/>
      <c r="F7" s="279"/>
      <c r="G7" s="279"/>
      <c r="H7" s="279"/>
      <c r="I7" s="279"/>
      <c r="J7" s="279"/>
      <c r="K7" s="279"/>
      <c r="L7" s="280"/>
      <c r="M7" s="104" t="s">
        <v>212</v>
      </c>
      <c r="N7" s="13"/>
      <c r="O7" s="25"/>
      <c r="P7" s="25"/>
      <c r="Q7" s="13"/>
      <c r="R7" s="14"/>
      <c r="S7" s="228"/>
      <c r="T7" s="229"/>
      <c r="U7" s="229"/>
      <c r="V7" s="230" t="s">
        <v>21</v>
      </c>
      <c r="W7" s="231"/>
      <c r="X7" s="27"/>
      <c r="Y7" s="27"/>
      <c r="AA7" s="1"/>
    </row>
    <row r="8" spans="1:33" ht="21" customHeight="1">
      <c r="A8" s="3"/>
      <c r="B8" s="3"/>
      <c r="C8" s="3"/>
      <c r="D8" s="281"/>
      <c r="E8" s="278"/>
      <c r="F8" s="279"/>
      <c r="G8" s="279"/>
      <c r="H8" s="279"/>
      <c r="I8" s="279"/>
      <c r="J8" s="279"/>
      <c r="K8" s="279"/>
      <c r="L8" s="280"/>
      <c r="M8" s="104" t="s">
        <v>213</v>
      </c>
      <c r="N8" s="13"/>
      <c r="O8" s="12"/>
      <c r="P8" s="12"/>
      <c r="Q8" s="13"/>
      <c r="R8" s="14"/>
      <c r="S8" s="228"/>
      <c r="T8" s="229"/>
      <c r="U8" s="229"/>
      <c r="V8" s="230" t="s">
        <v>21</v>
      </c>
      <c r="W8" s="231"/>
      <c r="X8" s="5"/>
      <c r="Y8" s="5"/>
      <c r="AA8" s="1" t="s">
        <v>84</v>
      </c>
    </row>
    <row r="9" spans="1:33" ht="21" customHeight="1">
      <c r="A9" s="3"/>
      <c r="B9" s="3"/>
      <c r="C9" s="3"/>
      <c r="D9" s="281"/>
      <c r="E9" s="275" t="s">
        <v>11</v>
      </c>
      <c r="F9" s="276"/>
      <c r="G9" s="276"/>
      <c r="H9" s="276"/>
      <c r="I9" s="276"/>
      <c r="J9" s="276"/>
      <c r="K9" s="276"/>
      <c r="L9" s="277"/>
      <c r="M9" s="104" t="s">
        <v>211</v>
      </c>
      <c r="N9" s="13"/>
      <c r="O9" s="13"/>
      <c r="P9" s="13"/>
      <c r="Q9" s="13"/>
      <c r="R9" s="14"/>
      <c r="S9" s="228"/>
      <c r="T9" s="229"/>
      <c r="U9" s="229"/>
      <c r="V9" s="230" t="s">
        <v>21</v>
      </c>
      <c r="W9" s="231"/>
      <c r="X9" s="5"/>
      <c r="Y9" s="5"/>
      <c r="AA9" s="1" t="s">
        <v>80</v>
      </c>
    </row>
    <row r="10" spans="1:33" ht="21" customHeight="1">
      <c r="A10" s="3"/>
      <c r="B10" s="3"/>
      <c r="C10" s="3"/>
      <c r="D10" s="281"/>
      <c r="E10" s="278"/>
      <c r="F10" s="279"/>
      <c r="G10" s="279"/>
      <c r="H10" s="279"/>
      <c r="I10" s="279"/>
      <c r="J10" s="279"/>
      <c r="K10" s="279"/>
      <c r="L10" s="280"/>
      <c r="M10" s="104" t="s">
        <v>212</v>
      </c>
      <c r="N10" s="102"/>
      <c r="O10" s="13"/>
      <c r="P10" s="13"/>
      <c r="Q10" s="19"/>
      <c r="R10" s="20"/>
      <c r="S10" s="228"/>
      <c r="T10" s="229"/>
      <c r="U10" s="229"/>
      <c r="V10" s="230" t="s">
        <v>21</v>
      </c>
      <c r="W10" s="231"/>
      <c r="X10" s="27"/>
      <c r="Y10" s="27"/>
      <c r="AA10" s="1" t="s">
        <v>210</v>
      </c>
    </row>
    <row r="11" spans="1:33" ht="21" customHeight="1">
      <c r="A11" s="3"/>
      <c r="B11" s="3"/>
      <c r="C11" s="3"/>
      <c r="D11" s="281"/>
      <c r="E11" s="278"/>
      <c r="F11" s="279"/>
      <c r="G11" s="279"/>
      <c r="H11" s="279"/>
      <c r="I11" s="279"/>
      <c r="J11" s="279"/>
      <c r="K11" s="279"/>
      <c r="L11" s="280"/>
      <c r="M11" s="104" t="s">
        <v>213</v>
      </c>
      <c r="N11" s="13"/>
      <c r="O11" s="25"/>
      <c r="P11" s="25"/>
      <c r="Q11" s="15"/>
      <c r="R11" s="16"/>
      <c r="S11" s="228"/>
      <c r="T11" s="229"/>
      <c r="U11" s="229"/>
      <c r="V11" s="230" t="s">
        <v>21</v>
      </c>
      <c r="W11" s="231"/>
      <c r="X11" s="5"/>
      <c r="Y11" s="5"/>
    </row>
    <row r="12" spans="1:33" ht="21" customHeight="1">
      <c r="A12" s="3"/>
      <c r="B12" s="3"/>
      <c r="C12" s="3"/>
      <c r="D12" s="281"/>
      <c r="E12" s="275" t="s">
        <v>12</v>
      </c>
      <c r="F12" s="276"/>
      <c r="G12" s="276"/>
      <c r="H12" s="276"/>
      <c r="I12" s="276"/>
      <c r="J12" s="276"/>
      <c r="K12" s="276"/>
      <c r="L12" s="277"/>
      <c r="M12" s="104" t="s">
        <v>211</v>
      </c>
      <c r="N12" s="13"/>
      <c r="O12" s="13"/>
      <c r="P12" s="13"/>
      <c r="Q12" s="13"/>
      <c r="R12" s="14"/>
      <c r="S12" s="228"/>
      <c r="T12" s="229"/>
      <c r="U12" s="229"/>
      <c r="V12" s="230" t="s">
        <v>21</v>
      </c>
      <c r="W12" s="231"/>
      <c r="X12" s="5"/>
      <c r="Y12" s="5"/>
    </row>
    <row r="13" spans="1:33" ht="21" customHeight="1">
      <c r="A13" s="3"/>
      <c r="B13" s="3"/>
      <c r="C13" s="3"/>
      <c r="D13" s="281"/>
      <c r="E13" s="278"/>
      <c r="F13" s="279"/>
      <c r="G13" s="279"/>
      <c r="H13" s="279"/>
      <c r="I13" s="279"/>
      <c r="J13" s="279"/>
      <c r="K13" s="279"/>
      <c r="L13" s="280"/>
      <c r="M13" s="104" t="s">
        <v>212</v>
      </c>
      <c r="N13" s="102"/>
      <c r="O13" s="13"/>
      <c r="P13" s="13"/>
      <c r="Q13" s="19"/>
      <c r="R13" s="20"/>
      <c r="S13" s="228"/>
      <c r="T13" s="229"/>
      <c r="U13" s="229"/>
      <c r="V13" s="230" t="s">
        <v>21</v>
      </c>
      <c r="W13" s="231"/>
      <c r="X13" s="27"/>
      <c r="Y13" s="27"/>
    </row>
    <row r="14" spans="1:33" ht="21" customHeight="1">
      <c r="A14" s="3"/>
      <c r="B14" s="3"/>
      <c r="C14" s="3"/>
      <c r="D14" s="281"/>
      <c r="E14" s="278"/>
      <c r="F14" s="279"/>
      <c r="G14" s="279"/>
      <c r="H14" s="279"/>
      <c r="I14" s="279"/>
      <c r="J14" s="279"/>
      <c r="K14" s="279"/>
      <c r="L14" s="280"/>
      <c r="M14" s="104" t="s">
        <v>213</v>
      </c>
      <c r="N14" s="13"/>
      <c r="O14" s="25"/>
      <c r="P14" s="25"/>
      <c r="Q14" s="17"/>
      <c r="R14" s="18"/>
      <c r="S14" s="228"/>
      <c r="T14" s="229"/>
      <c r="U14" s="229"/>
      <c r="V14" s="230" t="s">
        <v>21</v>
      </c>
      <c r="W14" s="231"/>
      <c r="X14" s="10"/>
      <c r="Y14" s="10"/>
    </row>
    <row r="15" spans="1:33" ht="21" customHeight="1">
      <c r="A15" s="3"/>
      <c r="B15" s="3"/>
      <c r="C15" s="3"/>
      <c r="D15" s="281"/>
      <c r="E15" s="275" t="s">
        <v>13</v>
      </c>
      <c r="F15" s="276"/>
      <c r="G15" s="276"/>
      <c r="H15" s="276"/>
      <c r="I15" s="276"/>
      <c r="J15" s="276"/>
      <c r="K15" s="276"/>
      <c r="L15" s="277"/>
      <c r="M15" s="104" t="s">
        <v>211</v>
      </c>
      <c r="N15" s="13"/>
      <c r="O15" s="13"/>
      <c r="P15" s="13"/>
      <c r="Q15" s="13"/>
      <c r="R15" s="14"/>
      <c r="S15" s="228"/>
      <c r="T15" s="229"/>
      <c r="U15" s="229"/>
      <c r="V15" s="230" t="s">
        <v>21</v>
      </c>
      <c r="W15" s="231"/>
      <c r="X15" s="3"/>
      <c r="Y15" s="3"/>
    </row>
    <row r="16" spans="1:33" ht="21" customHeight="1">
      <c r="A16" s="3"/>
      <c r="B16" s="3"/>
      <c r="C16" s="3"/>
      <c r="D16" s="281"/>
      <c r="E16" s="278"/>
      <c r="F16" s="279"/>
      <c r="G16" s="279"/>
      <c r="H16" s="279"/>
      <c r="I16" s="279"/>
      <c r="J16" s="279"/>
      <c r="K16" s="279"/>
      <c r="L16" s="280"/>
      <c r="M16" s="104" t="s">
        <v>212</v>
      </c>
      <c r="N16" s="103"/>
      <c r="O16" s="19"/>
      <c r="P16" s="19"/>
      <c r="Q16" s="19"/>
      <c r="R16" s="20"/>
      <c r="S16" s="228"/>
      <c r="T16" s="229"/>
      <c r="U16" s="229"/>
      <c r="V16" s="230" t="s">
        <v>21</v>
      </c>
      <c r="W16" s="231"/>
      <c r="X16" s="3"/>
      <c r="Y16" s="3"/>
    </row>
    <row r="17" spans="1:27" ht="21" customHeight="1">
      <c r="A17" s="3"/>
      <c r="B17" s="3"/>
      <c r="C17" s="3"/>
      <c r="D17" s="281"/>
      <c r="E17" s="278"/>
      <c r="F17" s="279"/>
      <c r="G17" s="279"/>
      <c r="H17" s="279"/>
      <c r="I17" s="279"/>
      <c r="J17" s="279"/>
      <c r="K17" s="279"/>
      <c r="L17" s="280"/>
      <c r="M17" s="104" t="s">
        <v>213</v>
      </c>
      <c r="N17" s="19"/>
      <c r="O17" s="19"/>
      <c r="P17" s="19"/>
      <c r="Q17" s="19"/>
      <c r="R17" s="20"/>
      <c r="S17" s="228"/>
      <c r="T17" s="229"/>
      <c r="U17" s="229"/>
      <c r="V17" s="230" t="s">
        <v>21</v>
      </c>
      <c r="W17" s="231"/>
      <c r="X17" s="3"/>
      <c r="Y17" s="3"/>
    </row>
    <row r="18" spans="1:27" ht="21" customHeight="1">
      <c r="A18" s="3"/>
      <c r="B18" s="3"/>
      <c r="C18" s="3"/>
      <c r="D18" s="281"/>
      <c r="E18" s="275" t="s">
        <v>14</v>
      </c>
      <c r="F18" s="276"/>
      <c r="G18" s="276"/>
      <c r="H18" s="276"/>
      <c r="I18" s="276"/>
      <c r="J18" s="276"/>
      <c r="K18" s="276"/>
      <c r="L18" s="277"/>
      <c r="M18" s="104" t="s">
        <v>211</v>
      </c>
      <c r="N18" s="13"/>
      <c r="O18" s="21"/>
      <c r="P18" s="21"/>
      <c r="Q18" s="21"/>
      <c r="R18" s="22"/>
      <c r="S18" s="228"/>
      <c r="T18" s="229"/>
      <c r="U18" s="229"/>
      <c r="V18" s="230" t="s">
        <v>21</v>
      </c>
      <c r="W18" s="231"/>
      <c r="X18" s="9"/>
      <c r="Y18" s="9"/>
    </row>
    <row r="19" spans="1:27" ht="21" customHeight="1">
      <c r="A19" s="3"/>
      <c r="B19" s="3"/>
      <c r="C19" s="3"/>
      <c r="D19" s="281"/>
      <c r="E19" s="278"/>
      <c r="F19" s="279"/>
      <c r="G19" s="279"/>
      <c r="H19" s="279"/>
      <c r="I19" s="279"/>
      <c r="J19" s="279"/>
      <c r="K19" s="279"/>
      <c r="L19" s="280"/>
      <c r="M19" s="104" t="s">
        <v>212</v>
      </c>
      <c r="N19" s="102"/>
      <c r="O19" s="21"/>
      <c r="P19" s="21"/>
      <c r="Q19" s="21"/>
      <c r="R19" s="22"/>
      <c r="S19" s="228"/>
      <c r="T19" s="229"/>
      <c r="U19" s="229"/>
      <c r="V19" s="230" t="s">
        <v>21</v>
      </c>
      <c r="W19" s="231"/>
      <c r="X19" s="9"/>
      <c r="Y19" s="9"/>
    </row>
    <row r="20" spans="1:27" ht="21" customHeight="1">
      <c r="A20" s="3"/>
      <c r="B20" s="3"/>
      <c r="C20" s="3"/>
      <c r="D20" s="281"/>
      <c r="E20" s="278"/>
      <c r="F20" s="279"/>
      <c r="G20" s="279"/>
      <c r="H20" s="279"/>
      <c r="I20" s="279"/>
      <c r="J20" s="279"/>
      <c r="K20" s="279"/>
      <c r="L20" s="280"/>
      <c r="M20" s="104" t="s">
        <v>213</v>
      </c>
      <c r="N20" s="13"/>
      <c r="O20" s="13"/>
      <c r="P20" s="13"/>
      <c r="Q20" s="13"/>
      <c r="R20" s="14"/>
      <c r="S20" s="228"/>
      <c r="T20" s="229"/>
      <c r="U20" s="229"/>
      <c r="V20" s="230" t="s">
        <v>21</v>
      </c>
      <c r="W20" s="231"/>
      <c r="X20" s="5"/>
      <c r="Y20" s="5"/>
    </row>
    <row r="21" spans="1:27" ht="21" customHeight="1">
      <c r="A21" s="3"/>
      <c r="B21" s="3"/>
      <c r="C21" s="3"/>
      <c r="D21" s="281"/>
      <c r="E21" s="275" t="s">
        <v>15</v>
      </c>
      <c r="F21" s="276"/>
      <c r="G21" s="276"/>
      <c r="H21" s="276"/>
      <c r="I21" s="276"/>
      <c r="J21" s="276"/>
      <c r="K21" s="276"/>
      <c r="L21" s="277"/>
      <c r="M21" s="104" t="s">
        <v>211</v>
      </c>
      <c r="N21" s="13"/>
      <c r="O21" s="13"/>
      <c r="P21" s="13"/>
      <c r="Q21" s="13"/>
      <c r="R21" s="14"/>
      <c r="S21" s="228"/>
      <c r="T21" s="229"/>
      <c r="U21" s="229"/>
      <c r="V21" s="230" t="s">
        <v>21</v>
      </c>
      <c r="W21" s="231"/>
      <c r="X21" s="5"/>
      <c r="Y21" s="5"/>
    </row>
    <row r="22" spans="1:27" ht="21" customHeight="1">
      <c r="A22" s="3"/>
      <c r="B22" s="3"/>
      <c r="C22" s="3"/>
      <c r="D22" s="281"/>
      <c r="E22" s="278"/>
      <c r="F22" s="279"/>
      <c r="G22" s="279"/>
      <c r="H22" s="279"/>
      <c r="I22" s="279"/>
      <c r="J22" s="279"/>
      <c r="K22" s="279"/>
      <c r="L22" s="280"/>
      <c r="M22" s="104" t="s">
        <v>212</v>
      </c>
      <c r="N22" s="102"/>
      <c r="O22" s="13"/>
      <c r="P22" s="13"/>
      <c r="Q22" s="13"/>
      <c r="R22" s="14"/>
      <c r="S22" s="228"/>
      <c r="T22" s="229"/>
      <c r="U22" s="229"/>
      <c r="V22" s="230" t="s">
        <v>21</v>
      </c>
      <c r="W22" s="231"/>
      <c r="X22" s="27"/>
      <c r="Y22" s="27"/>
    </row>
    <row r="23" spans="1:27" ht="21" customHeight="1">
      <c r="A23" s="3"/>
      <c r="B23" s="3"/>
      <c r="C23" s="3"/>
      <c r="D23" s="281"/>
      <c r="E23" s="278"/>
      <c r="F23" s="279"/>
      <c r="G23" s="279"/>
      <c r="H23" s="279"/>
      <c r="I23" s="279"/>
      <c r="J23" s="279"/>
      <c r="K23" s="279"/>
      <c r="L23" s="280"/>
      <c r="M23" s="104" t="s">
        <v>213</v>
      </c>
      <c r="N23" s="13"/>
      <c r="O23" s="13"/>
      <c r="P23" s="13"/>
      <c r="Q23" s="13"/>
      <c r="R23" s="14"/>
      <c r="S23" s="228"/>
      <c r="T23" s="229"/>
      <c r="U23" s="229"/>
      <c r="V23" s="230" t="s">
        <v>21</v>
      </c>
      <c r="W23" s="231"/>
      <c r="X23" s="5"/>
      <c r="Y23" s="5"/>
    </row>
    <row r="24" spans="1:27" ht="21" customHeight="1">
      <c r="A24" s="3"/>
      <c r="B24" s="3"/>
      <c r="C24" s="3"/>
      <c r="D24" s="207" t="s">
        <v>18</v>
      </c>
      <c r="E24" s="265"/>
      <c r="F24" s="265"/>
      <c r="G24" s="265"/>
      <c r="H24" s="265"/>
      <c r="I24" s="265"/>
      <c r="J24" s="265"/>
      <c r="K24" s="265"/>
      <c r="L24" s="266"/>
      <c r="M24" s="222" t="s">
        <v>10</v>
      </c>
      <c r="N24" s="223"/>
      <c r="O24" s="13"/>
      <c r="P24" s="13"/>
      <c r="Q24" s="13"/>
      <c r="R24" s="14"/>
      <c r="S24" s="228"/>
      <c r="T24" s="229"/>
      <c r="U24" s="229"/>
      <c r="V24" s="230" t="s">
        <v>21</v>
      </c>
      <c r="W24" s="231"/>
      <c r="X24" s="5"/>
      <c r="Y24" s="5"/>
    </row>
    <row r="25" spans="1:27" ht="21" customHeight="1">
      <c r="A25" s="3"/>
      <c r="B25" s="3"/>
      <c r="C25" s="3"/>
      <c r="D25" s="267"/>
      <c r="E25" s="268"/>
      <c r="F25" s="268"/>
      <c r="G25" s="268"/>
      <c r="H25" s="268"/>
      <c r="I25" s="268"/>
      <c r="J25" s="268"/>
      <c r="K25" s="268"/>
      <c r="L25" s="269"/>
      <c r="M25" s="222" t="s">
        <v>16</v>
      </c>
      <c r="N25" s="223"/>
      <c r="O25" s="13"/>
      <c r="P25" s="13"/>
      <c r="Q25" s="13"/>
      <c r="R25" s="14"/>
      <c r="S25" s="228"/>
      <c r="T25" s="229"/>
      <c r="U25" s="229"/>
      <c r="V25" s="230" t="s">
        <v>21</v>
      </c>
      <c r="W25" s="231"/>
      <c r="X25" s="5"/>
      <c r="Y25" s="5"/>
    </row>
    <row r="26" spans="1:27" ht="21" customHeight="1">
      <c r="A26" s="3"/>
      <c r="B26" s="3"/>
      <c r="C26" s="3"/>
      <c r="D26" s="270"/>
      <c r="E26" s="271"/>
      <c r="F26" s="271"/>
      <c r="G26" s="271"/>
      <c r="H26" s="271"/>
      <c r="I26" s="271"/>
      <c r="J26" s="271"/>
      <c r="K26" s="271"/>
      <c r="L26" s="272"/>
      <c r="M26" s="273" t="s">
        <v>19</v>
      </c>
      <c r="N26" s="274"/>
      <c r="O26" s="23"/>
      <c r="P26" s="23"/>
      <c r="Q26" s="23"/>
      <c r="R26" s="24"/>
      <c r="S26" s="228"/>
      <c r="T26" s="229"/>
      <c r="U26" s="229"/>
      <c r="V26" s="230" t="s">
        <v>21</v>
      </c>
      <c r="W26" s="231"/>
      <c r="X26" s="10"/>
      <c r="Y26" s="10"/>
    </row>
    <row r="27" spans="1:27" ht="21" customHeight="1">
      <c r="A27" s="3"/>
      <c r="B27" s="3"/>
      <c r="C27" s="3"/>
      <c r="D27" s="255" t="s">
        <v>20</v>
      </c>
      <c r="E27" s="251" t="s">
        <v>70</v>
      </c>
      <c r="F27" s="252"/>
      <c r="G27" s="252"/>
      <c r="H27" s="252"/>
      <c r="I27" s="252"/>
      <c r="J27" s="252"/>
      <c r="K27" s="237"/>
      <c r="L27" s="237"/>
      <c r="M27" s="253"/>
      <c r="N27" s="253"/>
      <c r="O27" s="253"/>
      <c r="P27" s="253"/>
      <c r="Q27" s="253"/>
      <c r="R27" s="254"/>
      <c r="S27" s="232"/>
      <c r="T27" s="233"/>
      <c r="U27" s="233"/>
      <c r="V27" s="234" t="s">
        <v>21</v>
      </c>
      <c r="W27" s="235"/>
      <c r="X27" s="10"/>
      <c r="Y27" s="10"/>
      <c r="AA27" s="7" t="s">
        <v>81</v>
      </c>
    </row>
    <row r="28" spans="1:27" ht="21" customHeight="1">
      <c r="A28" s="3"/>
      <c r="B28" s="3"/>
      <c r="C28" s="3"/>
      <c r="D28" s="256"/>
      <c r="E28" s="240" t="s">
        <v>71</v>
      </c>
      <c r="F28" s="241"/>
      <c r="G28" s="241"/>
      <c r="H28" s="241"/>
      <c r="I28" s="241"/>
      <c r="J28" s="241"/>
      <c r="K28" s="241"/>
      <c r="L28" s="241"/>
      <c r="M28" s="241"/>
      <c r="N28" s="241"/>
      <c r="O28" s="241"/>
      <c r="P28" s="241"/>
      <c r="Q28" s="241"/>
      <c r="R28" s="242"/>
      <c r="S28" s="228"/>
      <c r="T28" s="229"/>
      <c r="U28" s="229"/>
      <c r="V28" s="230" t="s">
        <v>21</v>
      </c>
      <c r="W28" s="231"/>
      <c r="X28" s="10"/>
      <c r="Y28" s="10"/>
      <c r="AA28" s="1" t="s">
        <v>82</v>
      </c>
    </row>
    <row r="29" spans="1:27" ht="21" customHeight="1">
      <c r="A29" s="3"/>
      <c r="B29" s="3"/>
      <c r="C29" s="3"/>
      <c r="D29" s="256"/>
      <c r="E29" s="236" t="s">
        <v>72</v>
      </c>
      <c r="F29" s="237"/>
      <c r="G29" s="237"/>
      <c r="H29" s="237"/>
      <c r="I29" s="237"/>
      <c r="J29" s="237"/>
      <c r="K29" s="237"/>
      <c r="L29" s="237"/>
      <c r="M29" s="238"/>
      <c r="N29" s="238"/>
      <c r="O29" s="238"/>
      <c r="P29" s="238"/>
      <c r="Q29" s="238"/>
      <c r="R29" s="239"/>
      <c r="S29" s="228"/>
      <c r="T29" s="229"/>
      <c r="U29" s="229"/>
      <c r="V29" s="230" t="s">
        <v>21</v>
      </c>
      <c r="W29" s="231"/>
      <c r="X29" s="3"/>
      <c r="Y29" s="3"/>
      <c r="AA29" s="1" t="s">
        <v>83</v>
      </c>
    </row>
    <row r="30" spans="1:27" ht="21" customHeight="1">
      <c r="A30" s="3"/>
      <c r="B30" s="3"/>
      <c r="C30" s="3"/>
      <c r="D30" s="256"/>
      <c r="E30" s="236" t="s">
        <v>73</v>
      </c>
      <c r="F30" s="237"/>
      <c r="G30" s="237"/>
      <c r="H30" s="237"/>
      <c r="I30" s="237"/>
      <c r="J30" s="237"/>
      <c r="K30" s="237"/>
      <c r="L30" s="237"/>
      <c r="M30" s="253"/>
      <c r="N30" s="253"/>
      <c r="O30" s="253"/>
      <c r="P30" s="253"/>
      <c r="Q30" s="253"/>
      <c r="R30" s="254"/>
      <c r="S30" s="232"/>
      <c r="T30" s="233"/>
      <c r="U30" s="233"/>
      <c r="V30" s="234" t="s">
        <v>21</v>
      </c>
      <c r="W30" s="235"/>
      <c r="X30" s="3"/>
      <c r="Y30" s="3"/>
    </row>
    <row r="31" spans="1:27" ht="21" customHeight="1">
      <c r="A31" s="3"/>
      <c r="B31" s="3"/>
      <c r="C31" s="3"/>
      <c r="D31" s="256"/>
      <c r="E31" s="251" t="s">
        <v>74</v>
      </c>
      <c r="F31" s="258"/>
      <c r="G31" s="258"/>
      <c r="H31" s="258"/>
      <c r="I31" s="258"/>
      <c r="J31" s="258"/>
      <c r="K31" s="258"/>
      <c r="L31" s="258"/>
      <c r="M31" s="253"/>
      <c r="N31" s="253"/>
      <c r="O31" s="253"/>
      <c r="P31" s="253"/>
      <c r="Q31" s="253"/>
      <c r="R31" s="254"/>
      <c r="S31" s="228"/>
      <c r="T31" s="229"/>
      <c r="U31" s="229"/>
      <c r="V31" s="230" t="s">
        <v>21</v>
      </c>
      <c r="W31" s="231"/>
      <c r="X31" s="3"/>
      <c r="Y31" s="3"/>
    </row>
    <row r="32" spans="1:27" ht="21" customHeight="1">
      <c r="A32" s="3"/>
      <c r="B32" s="3"/>
      <c r="C32" s="3"/>
      <c r="D32" s="256"/>
      <c r="E32" s="225" t="s">
        <v>75</v>
      </c>
      <c r="F32" s="226"/>
      <c r="G32" s="226"/>
      <c r="H32" s="226"/>
      <c r="I32" s="226"/>
      <c r="J32" s="226"/>
      <c r="K32" s="226"/>
      <c r="L32" s="226"/>
      <c r="M32" s="226"/>
      <c r="N32" s="226"/>
      <c r="O32" s="226"/>
      <c r="P32" s="226"/>
      <c r="Q32" s="226"/>
      <c r="R32" s="227"/>
      <c r="S32" s="228"/>
      <c r="T32" s="229"/>
      <c r="U32" s="229"/>
      <c r="V32" s="230" t="s">
        <v>21</v>
      </c>
      <c r="W32" s="231"/>
      <c r="X32" s="3"/>
      <c r="Y32" s="3"/>
    </row>
    <row r="33" spans="1:27" ht="21" customHeight="1">
      <c r="A33" s="3"/>
      <c r="B33" s="3"/>
      <c r="C33" s="3"/>
      <c r="D33" s="256"/>
      <c r="E33" s="259" t="s">
        <v>76</v>
      </c>
      <c r="F33" s="237"/>
      <c r="G33" s="237"/>
      <c r="H33" s="237"/>
      <c r="I33" s="237"/>
      <c r="J33" s="237"/>
      <c r="K33" s="237"/>
      <c r="L33" s="237"/>
      <c r="M33" s="253"/>
      <c r="N33" s="253"/>
      <c r="O33" s="253"/>
      <c r="P33" s="253"/>
      <c r="Q33" s="253"/>
      <c r="R33" s="254"/>
      <c r="S33" s="232"/>
      <c r="T33" s="233"/>
      <c r="U33" s="233"/>
      <c r="V33" s="234" t="s">
        <v>21</v>
      </c>
      <c r="W33" s="235"/>
      <c r="X33" s="3"/>
      <c r="Y33" s="3"/>
    </row>
    <row r="34" spans="1:27" ht="21" customHeight="1">
      <c r="A34" s="3"/>
      <c r="B34" s="3"/>
      <c r="C34" s="3"/>
      <c r="D34" s="257"/>
      <c r="E34" s="251" t="s">
        <v>77</v>
      </c>
      <c r="F34" s="258"/>
      <c r="G34" s="258"/>
      <c r="H34" s="258"/>
      <c r="I34" s="258"/>
      <c r="J34" s="258"/>
      <c r="K34" s="258"/>
      <c r="L34" s="258"/>
      <c r="M34" s="253"/>
      <c r="N34" s="253"/>
      <c r="O34" s="253"/>
      <c r="P34" s="253"/>
      <c r="Q34" s="253"/>
      <c r="R34" s="254"/>
      <c r="S34" s="228"/>
      <c r="T34" s="229"/>
      <c r="U34" s="229"/>
      <c r="V34" s="230" t="s">
        <v>21</v>
      </c>
      <c r="W34" s="231"/>
      <c r="X34" s="3"/>
      <c r="Y34" s="3"/>
    </row>
    <row r="35" spans="1:27" ht="13.5" customHeight="1">
      <c r="A35" s="6"/>
      <c r="B35" s="6"/>
      <c r="C35" s="6"/>
      <c r="D35" s="3"/>
      <c r="E35" s="3"/>
      <c r="F35" s="3"/>
      <c r="G35" s="3"/>
      <c r="H35" s="3"/>
      <c r="I35" s="3"/>
      <c r="J35" s="6"/>
      <c r="K35" s="6"/>
      <c r="L35" s="6"/>
      <c r="M35" s="6"/>
      <c r="N35" s="6"/>
      <c r="O35" s="6"/>
      <c r="P35" s="6"/>
      <c r="Q35" s="6"/>
      <c r="R35" s="6"/>
      <c r="S35" s="6"/>
      <c r="T35" s="6"/>
      <c r="U35" s="6"/>
      <c r="V35" s="6"/>
      <c r="W35" s="6"/>
      <c r="X35" s="6"/>
    </row>
    <row r="36" spans="1:27" ht="21" customHeight="1">
      <c r="A36" s="6"/>
      <c r="B36" s="6"/>
      <c r="C36" s="6"/>
      <c r="D36" s="3"/>
      <c r="E36" s="3"/>
      <c r="F36" s="3"/>
      <c r="G36" s="3"/>
      <c r="H36" s="3"/>
      <c r="I36" s="3"/>
      <c r="J36" s="222" t="s">
        <v>69</v>
      </c>
      <c r="K36" s="223"/>
      <c r="L36" s="223"/>
      <c r="M36" s="223"/>
      <c r="N36" s="223"/>
      <c r="O36" s="223"/>
      <c r="P36" s="223"/>
      <c r="Q36" s="223"/>
      <c r="R36" s="224"/>
      <c r="S36" s="228"/>
      <c r="T36" s="229"/>
      <c r="U36" s="229"/>
      <c r="V36" s="230" t="s">
        <v>21</v>
      </c>
      <c r="W36" s="231"/>
      <c r="X36" s="6"/>
      <c r="AA36" s="1" t="s">
        <v>66</v>
      </c>
    </row>
    <row r="37" spans="1:27" ht="13.5" customHeight="1">
      <c r="A37" s="6"/>
      <c r="B37" s="6"/>
      <c r="C37" s="6"/>
      <c r="D37" s="3"/>
      <c r="E37" s="3"/>
      <c r="F37" s="3"/>
      <c r="G37" s="3"/>
      <c r="H37" s="3"/>
      <c r="I37" s="3"/>
      <c r="J37" s="6"/>
      <c r="K37" s="6"/>
      <c r="L37" s="6"/>
      <c r="M37" s="6"/>
      <c r="N37" s="6"/>
      <c r="O37" s="6"/>
      <c r="P37" s="6"/>
      <c r="Q37" s="6"/>
      <c r="R37" s="6"/>
      <c r="S37" s="6"/>
      <c r="T37" s="6"/>
      <c r="U37" s="6"/>
      <c r="V37" s="6"/>
      <c r="W37" s="6"/>
      <c r="X37" s="6"/>
      <c r="AA37" s="1"/>
    </row>
    <row r="38" spans="1:27" ht="21" customHeight="1">
      <c r="A38" s="6"/>
      <c r="B38" s="6"/>
      <c r="E38" s="26"/>
      <c r="F38" s="222" t="s">
        <v>24</v>
      </c>
      <c r="G38" s="223"/>
      <c r="H38" s="223"/>
      <c r="I38" s="223"/>
      <c r="J38" s="223"/>
      <c r="K38" s="223"/>
      <c r="L38" s="223"/>
      <c r="M38" s="223"/>
      <c r="N38" s="223"/>
      <c r="O38" s="223"/>
      <c r="P38" s="223"/>
      <c r="Q38" s="223"/>
      <c r="R38" s="224"/>
      <c r="S38" s="228"/>
      <c r="T38" s="229"/>
      <c r="U38" s="229"/>
      <c r="V38" s="230" t="s">
        <v>21</v>
      </c>
      <c r="W38" s="231"/>
      <c r="X38" s="6"/>
      <c r="AA38" s="28"/>
    </row>
    <row r="39" spans="1:27" ht="13.5" customHeight="1">
      <c r="A39" s="6"/>
      <c r="B39" s="6"/>
      <c r="C39" s="6"/>
      <c r="D39" s="6"/>
      <c r="E39" s="6"/>
      <c r="F39" s="6"/>
      <c r="G39" s="6"/>
      <c r="H39" s="6"/>
      <c r="I39" s="6"/>
      <c r="J39" s="6"/>
      <c r="K39" s="6"/>
      <c r="L39" s="6"/>
      <c r="M39" s="6"/>
      <c r="N39" s="6"/>
      <c r="O39" s="6"/>
      <c r="P39" s="6"/>
      <c r="Q39" s="6"/>
      <c r="R39" s="6"/>
      <c r="S39" s="6"/>
      <c r="T39" s="6"/>
      <c r="U39" s="6"/>
      <c r="V39" s="6"/>
      <c r="W39" s="6"/>
      <c r="X39" s="6"/>
    </row>
    <row r="40" spans="1:27" ht="13.5" customHeight="1">
      <c r="A40" s="6"/>
      <c r="B40" s="6"/>
      <c r="C40" s="6"/>
      <c r="D40" s="6"/>
      <c r="E40" s="6"/>
      <c r="F40" s="6"/>
      <c r="G40" s="6"/>
      <c r="H40" s="6"/>
      <c r="I40" s="6"/>
      <c r="J40" s="6"/>
      <c r="K40" s="6"/>
      <c r="L40" s="6"/>
      <c r="M40" s="6"/>
      <c r="N40" s="6"/>
      <c r="O40" s="6"/>
      <c r="P40" s="6"/>
      <c r="Q40" s="6"/>
      <c r="R40" s="6"/>
      <c r="S40" s="6"/>
      <c r="T40" s="6"/>
      <c r="U40" s="6"/>
      <c r="V40" s="6"/>
      <c r="W40" s="6"/>
      <c r="X40" s="6"/>
    </row>
    <row r="41" spans="1:27" ht="13.5" customHeight="1">
      <c r="A41" s="6"/>
      <c r="B41" s="6"/>
      <c r="C41" s="6"/>
      <c r="D41" s="6"/>
      <c r="E41" s="6"/>
      <c r="F41" s="6"/>
      <c r="G41" s="6"/>
      <c r="S41" s="6"/>
      <c r="T41" s="6"/>
      <c r="U41" s="6"/>
      <c r="V41" s="6"/>
      <c r="W41" s="6"/>
      <c r="X41" s="6"/>
    </row>
    <row r="42" spans="1:27" ht="13.5" customHeight="1">
      <c r="A42" s="6"/>
      <c r="B42" s="6"/>
      <c r="C42" s="6"/>
      <c r="D42" s="6"/>
      <c r="E42" s="6"/>
      <c r="F42" s="6"/>
      <c r="G42" s="6"/>
      <c r="H42" s="6"/>
      <c r="I42" s="6"/>
      <c r="J42" s="6"/>
      <c r="K42" s="6"/>
      <c r="L42" s="6"/>
      <c r="M42" s="6"/>
      <c r="N42" s="6"/>
      <c r="O42" s="6"/>
      <c r="P42" s="6"/>
      <c r="Q42" s="6"/>
      <c r="R42" s="6"/>
      <c r="S42" s="6"/>
      <c r="T42" s="6"/>
      <c r="U42" s="6"/>
      <c r="V42" s="6"/>
      <c r="W42" s="6"/>
      <c r="X42" s="6"/>
    </row>
    <row r="43" spans="1:27" ht="13.5" customHeight="1">
      <c r="A43" s="6"/>
      <c r="B43" s="6"/>
      <c r="C43" s="6"/>
      <c r="D43" s="6"/>
      <c r="E43" s="6"/>
      <c r="F43" s="6"/>
      <c r="G43" s="6"/>
      <c r="H43" s="6"/>
      <c r="I43" s="6"/>
      <c r="J43" s="6"/>
      <c r="K43" s="6"/>
      <c r="L43" s="6"/>
      <c r="M43" s="6"/>
      <c r="N43" s="6"/>
      <c r="O43" s="6"/>
      <c r="P43" s="6"/>
      <c r="Q43" s="6"/>
      <c r="R43" s="6"/>
      <c r="S43" s="6"/>
      <c r="T43" s="6"/>
      <c r="U43" s="6"/>
      <c r="V43" s="6"/>
      <c r="W43" s="6"/>
      <c r="X43" s="6"/>
    </row>
    <row r="44" spans="1:27" ht="13.5" customHeight="1">
      <c r="A44" s="6"/>
      <c r="B44" s="6"/>
      <c r="C44" s="6"/>
      <c r="D44" s="6"/>
      <c r="E44" s="6"/>
      <c r="F44" s="6"/>
      <c r="G44" s="6"/>
      <c r="H44" s="6"/>
      <c r="I44" s="6"/>
      <c r="J44" s="6"/>
      <c r="K44" s="6"/>
      <c r="L44" s="6"/>
      <c r="M44" s="6"/>
      <c r="N44" s="6"/>
      <c r="O44" s="6"/>
      <c r="P44" s="6"/>
      <c r="Q44" s="6"/>
      <c r="R44" s="6"/>
      <c r="S44" s="6"/>
      <c r="T44" s="6"/>
      <c r="U44" s="6"/>
      <c r="V44" s="6"/>
      <c r="W44" s="6"/>
      <c r="X44" s="6"/>
    </row>
    <row r="45" spans="1:27" ht="13.5" customHeight="1">
      <c r="A45" s="6"/>
      <c r="B45" s="6"/>
      <c r="C45" s="6"/>
      <c r="D45" s="6"/>
      <c r="E45" s="6"/>
      <c r="F45" s="6"/>
      <c r="G45" s="6"/>
      <c r="H45" s="6"/>
      <c r="I45" s="6"/>
      <c r="J45" s="6"/>
      <c r="K45" s="6"/>
      <c r="L45" s="6"/>
      <c r="M45" s="6"/>
      <c r="N45" s="6"/>
      <c r="O45" s="6"/>
      <c r="P45" s="6"/>
      <c r="Q45" s="6"/>
      <c r="R45" s="6"/>
      <c r="S45" s="6"/>
      <c r="T45" s="6"/>
      <c r="U45" s="6"/>
      <c r="V45" s="6"/>
      <c r="W45" s="6"/>
      <c r="X45" s="6"/>
    </row>
    <row r="46" spans="1:27" ht="13.5" customHeight="1">
      <c r="A46" s="6"/>
      <c r="B46" s="6"/>
      <c r="C46" s="6"/>
      <c r="D46" s="6"/>
      <c r="E46" s="6"/>
      <c r="F46" s="6"/>
      <c r="G46" s="6"/>
      <c r="H46" s="6"/>
      <c r="I46" s="6"/>
      <c r="J46" s="6"/>
      <c r="K46" s="6"/>
      <c r="L46" s="6"/>
      <c r="M46" s="6"/>
      <c r="N46" s="6"/>
      <c r="O46" s="6"/>
      <c r="P46" s="6"/>
      <c r="Q46" s="6"/>
      <c r="R46" s="6"/>
      <c r="S46" s="6"/>
      <c r="T46" s="6"/>
      <c r="U46" s="6"/>
      <c r="V46" s="6"/>
      <c r="W46" s="6"/>
      <c r="X46" s="6"/>
    </row>
    <row r="47" spans="1:27" ht="13.5" customHeight="1">
      <c r="A47" s="6"/>
      <c r="B47" s="6"/>
      <c r="C47" s="6"/>
      <c r="D47" s="6"/>
      <c r="E47" s="6"/>
      <c r="F47" s="6"/>
      <c r="G47" s="6"/>
      <c r="H47" s="6"/>
      <c r="I47" s="6"/>
      <c r="J47" s="6"/>
      <c r="K47" s="6"/>
      <c r="L47" s="6"/>
      <c r="M47" s="6"/>
      <c r="N47" s="6"/>
      <c r="O47" s="6"/>
      <c r="P47" s="6"/>
      <c r="Q47" s="6"/>
      <c r="R47" s="6"/>
      <c r="S47" s="6"/>
      <c r="T47" s="6"/>
      <c r="U47" s="6"/>
      <c r="V47" s="6"/>
      <c r="W47" s="6"/>
      <c r="X47" s="6"/>
    </row>
    <row r="48" spans="1:27" ht="13.5" customHeight="1">
      <c r="A48" s="6"/>
      <c r="B48" s="6"/>
      <c r="C48" s="6"/>
      <c r="D48" s="6"/>
      <c r="E48" s="6"/>
      <c r="F48" s="6"/>
      <c r="G48" s="6"/>
      <c r="H48" s="6"/>
      <c r="I48" s="6"/>
      <c r="J48" s="6"/>
      <c r="K48" s="6"/>
      <c r="L48" s="6"/>
      <c r="M48" s="6"/>
      <c r="N48" s="6"/>
      <c r="O48" s="6"/>
      <c r="P48" s="6"/>
      <c r="Q48" s="6"/>
      <c r="R48" s="6"/>
      <c r="S48" s="6"/>
      <c r="T48" s="6"/>
      <c r="U48" s="6"/>
      <c r="V48" s="6"/>
      <c r="W48" s="6"/>
      <c r="X48" s="6"/>
    </row>
    <row r="49" spans="1:24" ht="13.5" customHeight="1">
      <c r="A49" s="6"/>
      <c r="B49" s="6"/>
      <c r="C49" s="6"/>
      <c r="D49" s="6"/>
      <c r="E49" s="6"/>
      <c r="F49" s="6"/>
      <c r="G49" s="6"/>
      <c r="H49" s="6"/>
      <c r="I49" s="6"/>
      <c r="J49" s="6"/>
      <c r="K49" s="6"/>
      <c r="L49" s="6"/>
      <c r="M49" s="6"/>
      <c r="N49" s="6"/>
      <c r="O49" s="6"/>
      <c r="P49" s="6"/>
      <c r="Q49" s="6"/>
      <c r="R49" s="6"/>
      <c r="S49" s="6"/>
      <c r="T49" s="6"/>
      <c r="U49" s="6"/>
      <c r="V49" s="6"/>
      <c r="W49" s="6"/>
      <c r="X49" s="6"/>
    </row>
    <row r="50" spans="1:24" ht="13.5" customHeight="1">
      <c r="A50" s="6"/>
      <c r="B50" s="6"/>
      <c r="C50" s="6"/>
      <c r="D50" s="6"/>
      <c r="E50" s="6"/>
      <c r="F50" s="6"/>
      <c r="G50" s="6"/>
      <c r="H50" s="6"/>
      <c r="I50" s="6"/>
      <c r="J50" s="6"/>
      <c r="K50" s="6"/>
      <c r="L50" s="6"/>
      <c r="M50" s="6"/>
      <c r="N50" s="6"/>
      <c r="O50" s="6"/>
      <c r="P50" s="6"/>
      <c r="Q50" s="6"/>
      <c r="R50" s="6"/>
      <c r="S50" s="6"/>
      <c r="T50" s="6"/>
      <c r="U50" s="6"/>
      <c r="V50" s="6"/>
      <c r="W50" s="6"/>
      <c r="X50" s="6"/>
    </row>
    <row r="51" spans="1:24" ht="13.5" customHeight="1">
      <c r="A51" s="6"/>
      <c r="B51" s="6"/>
      <c r="C51" s="6"/>
      <c r="D51" s="6"/>
      <c r="E51" s="6"/>
      <c r="F51" s="6"/>
      <c r="G51" s="6"/>
      <c r="H51" s="6"/>
      <c r="I51" s="6"/>
      <c r="J51" s="6"/>
      <c r="K51" s="6"/>
      <c r="L51" s="6"/>
      <c r="M51" s="6"/>
      <c r="N51" s="6"/>
      <c r="O51" s="6"/>
      <c r="P51" s="6"/>
      <c r="Q51" s="6"/>
      <c r="R51" s="6"/>
      <c r="S51" s="6"/>
      <c r="T51" s="6"/>
      <c r="U51" s="6"/>
      <c r="V51" s="6"/>
      <c r="W51" s="6"/>
      <c r="X51" s="6"/>
    </row>
    <row r="52" spans="1:24" ht="13.5" customHeight="1">
      <c r="A52" s="6"/>
      <c r="B52" s="6"/>
      <c r="C52" s="6"/>
      <c r="D52" s="6"/>
      <c r="E52" s="6"/>
      <c r="F52" s="6"/>
      <c r="G52" s="6"/>
      <c r="H52" s="6"/>
      <c r="I52" s="6"/>
      <c r="J52" s="6"/>
      <c r="K52" s="6"/>
      <c r="L52" s="6"/>
      <c r="M52" s="6"/>
      <c r="N52" s="6"/>
      <c r="O52" s="6"/>
      <c r="P52" s="6"/>
      <c r="Q52" s="6"/>
      <c r="R52" s="6"/>
      <c r="S52" s="6"/>
      <c r="T52" s="6"/>
      <c r="U52" s="6"/>
      <c r="V52" s="6"/>
      <c r="W52" s="6"/>
      <c r="X52" s="6"/>
    </row>
    <row r="53" spans="1:24" ht="13.5" customHeight="1">
      <c r="A53" s="6"/>
      <c r="B53" s="6"/>
      <c r="C53" s="6"/>
      <c r="D53" s="6"/>
      <c r="E53" s="6"/>
      <c r="F53" s="6"/>
      <c r="G53" s="6"/>
      <c r="H53" s="6"/>
      <c r="I53" s="6"/>
      <c r="J53" s="6"/>
      <c r="K53" s="6"/>
      <c r="L53" s="6"/>
      <c r="M53" s="6"/>
      <c r="N53" s="6"/>
      <c r="O53" s="6"/>
      <c r="P53" s="6"/>
      <c r="Q53" s="6"/>
      <c r="R53" s="6"/>
      <c r="S53" s="6"/>
      <c r="T53" s="6"/>
      <c r="U53" s="6"/>
      <c r="V53" s="6"/>
      <c r="W53" s="6"/>
      <c r="X53" s="6"/>
    </row>
    <row r="54" spans="1:24" ht="13.5" customHeight="1">
      <c r="A54" s="6"/>
      <c r="B54" s="6"/>
      <c r="C54" s="6"/>
      <c r="D54" s="6"/>
      <c r="E54" s="6"/>
      <c r="F54" s="6"/>
      <c r="G54" s="6"/>
      <c r="H54" s="6"/>
      <c r="I54" s="6"/>
      <c r="J54" s="6"/>
      <c r="K54" s="6"/>
      <c r="L54" s="6"/>
      <c r="M54" s="6"/>
      <c r="N54" s="6"/>
      <c r="O54" s="6"/>
      <c r="P54" s="6"/>
      <c r="Q54" s="6"/>
      <c r="R54" s="6"/>
      <c r="S54" s="6"/>
      <c r="T54" s="6"/>
      <c r="U54" s="6"/>
      <c r="V54" s="6"/>
      <c r="W54" s="6"/>
      <c r="X54" s="6"/>
    </row>
    <row r="55" spans="1:24" ht="13.5" customHeight="1">
      <c r="A55" s="6"/>
      <c r="B55" s="6"/>
      <c r="C55" s="6"/>
      <c r="D55" s="6"/>
      <c r="E55" s="6"/>
      <c r="F55" s="6"/>
      <c r="G55" s="6"/>
      <c r="H55" s="6"/>
      <c r="I55" s="6"/>
      <c r="J55" s="6"/>
      <c r="K55" s="6"/>
      <c r="L55" s="6"/>
      <c r="M55" s="6"/>
      <c r="N55" s="6"/>
      <c r="O55" s="6"/>
      <c r="P55" s="6"/>
      <c r="Q55" s="6"/>
      <c r="R55" s="6"/>
      <c r="S55" s="6"/>
      <c r="T55" s="6"/>
      <c r="U55" s="6"/>
      <c r="V55" s="6"/>
      <c r="W55" s="6"/>
      <c r="X55" s="6"/>
    </row>
    <row r="56" spans="1:24" ht="13.5" customHeight="1">
      <c r="A56" s="6"/>
      <c r="B56" s="6"/>
      <c r="C56" s="6"/>
      <c r="D56" s="6"/>
      <c r="E56" s="6"/>
      <c r="F56" s="6"/>
      <c r="G56" s="6"/>
      <c r="H56" s="6"/>
      <c r="I56" s="6"/>
      <c r="J56" s="6"/>
      <c r="K56" s="6"/>
      <c r="L56" s="6"/>
      <c r="M56" s="6"/>
      <c r="N56" s="6"/>
      <c r="O56" s="6"/>
      <c r="P56" s="6"/>
      <c r="Q56" s="6"/>
      <c r="R56" s="6"/>
      <c r="S56" s="6"/>
      <c r="T56" s="6"/>
      <c r="U56" s="6"/>
      <c r="V56" s="6"/>
      <c r="W56" s="6"/>
      <c r="X56" s="6"/>
    </row>
    <row r="57" spans="1:24" ht="13.5" customHeight="1">
      <c r="A57" s="6"/>
      <c r="B57" s="6"/>
      <c r="C57" s="6"/>
      <c r="D57" s="6"/>
      <c r="E57" s="6"/>
      <c r="F57" s="6"/>
      <c r="G57" s="6"/>
      <c r="H57" s="6"/>
      <c r="I57" s="6"/>
      <c r="J57" s="6"/>
      <c r="K57" s="6"/>
      <c r="L57" s="6"/>
      <c r="M57" s="6"/>
      <c r="N57" s="6"/>
      <c r="O57" s="6"/>
      <c r="P57" s="6"/>
      <c r="Q57" s="6"/>
      <c r="R57" s="6"/>
      <c r="S57" s="6"/>
      <c r="T57" s="6"/>
      <c r="U57" s="6"/>
      <c r="V57" s="6"/>
      <c r="W57" s="6"/>
      <c r="X57" s="6"/>
    </row>
    <row r="58" spans="1:24" ht="13.5" customHeight="1">
      <c r="A58" s="6"/>
      <c r="B58" s="6"/>
      <c r="C58" s="6"/>
      <c r="D58" s="6"/>
      <c r="E58" s="6"/>
      <c r="F58" s="6"/>
      <c r="G58" s="6"/>
      <c r="H58" s="6"/>
      <c r="I58" s="6"/>
      <c r="J58" s="6"/>
      <c r="K58" s="6"/>
      <c r="L58" s="6"/>
      <c r="M58" s="6"/>
      <c r="N58" s="6"/>
      <c r="O58" s="6"/>
      <c r="P58" s="6"/>
      <c r="Q58" s="6"/>
      <c r="R58" s="6"/>
      <c r="S58" s="6"/>
      <c r="T58" s="6"/>
      <c r="U58" s="6"/>
      <c r="V58" s="6"/>
      <c r="W58" s="6"/>
      <c r="X58" s="6"/>
    </row>
    <row r="59" spans="1:24" ht="13.5" customHeight="1">
      <c r="A59" s="6"/>
      <c r="B59" s="6"/>
      <c r="C59" s="6"/>
      <c r="D59" s="6"/>
      <c r="E59" s="6"/>
      <c r="F59" s="6"/>
      <c r="G59" s="6"/>
      <c r="H59" s="6"/>
      <c r="I59" s="6"/>
      <c r="J59" s="6"/>
      <c r="K59" s="6"/>
      <c r="L59" s="6"/>
      <c r="M59" s="6"/>
      <c r="N59" s="6"/>
      <c r="O59" s="6"/>
      <c r="P59" s="6"/>
      <c r="Q59" s="6"/>
      <c r="R59" s="6"/>
      <c r="S59" s="6"/>
      <c r="T59" s="6"/>
      <c r="U59" s="6"/>
      <c r="V59" s="6"/>
      <c r="W59" s="6"/>
      <c r="X59" s="6"/>
    </row>
    <row r="60" spans="1:24" ht="13.5" customHeight="1">
      <c r="A60" s="6"/>
      <c r="B60" s="6"/>
      <c r="C60" s="6"/>
      <c r="D60" s="6"/>
      <c r="E60" s="6"/>
      <c r="F60" s="6"/>
      <c r="G60" s="6"/>
      <c r="H60" s="6"/>
      <c r="I60" s="6"/>
      <c r="J60" s="6"/>
      <c r="K60" s="6"/>
      <c r="L60" s="6"/>
      <c r="M60" s="6"/>
      <c r="N60" s="6"/>
      <c r="O60" s="6"/>
      <c r="P60" s="6"/>
      <c r="Q60" s="6"/>
      <c r="R60" s="6"/>
      <c r="S60" s="6"/>
      <c r="T60" s="6"/>
      <c r="U60" s="6"/>
      <c r="V60" s="6"/>
      <c r="W60" s="6"/>
      <c r="X60" s="6"/>
    </row>
    <row r="61" spans="1:24" ht="13.5" customHeight="1">
      <c r="A61" s="6"/>
      <c r="B61" s="6"/>
      <c r="C61" s="6"/>
      <c r="D61" s="6"/>
      <c r="E61" s="6"/>
      <c r="F61" s="6"/>
      <c r="G61" s="6"/>
      <c r="H61" s="6"/>
      <c r="I61" s="6"/>
      <c r="J61" s="6"/>
      <c r="K61" s="6"/>
      <c r="L61" s="6"/>
      <c r="M61" s="6"/>
      <c r="N61" s="6"/>
      <c r="O61" s="6"/>
      <c r="P61" s="6"/>
      <c r="Q61" s="6"/>
      <c r="R61" s="6"/>
      <c r="S61" s="6"/>
      <c r="T61" s="6"/>
      <c r="U61" s="6"/>
      <c r="V61" s="6"/>
      <c r="W61" s="6"/>
      <c r="X61" s="6"/>
    </row>
    <row r="62" spans="1:24" ht="13.5" customHeight="1">
      <c r="A62" s="6"/>
      <c r="B62" s="6"/>
      <c r="C62" s="6"/>
      <c r="D62" s="6"/>
      <c r="E62" s="6"/>
      <c r="F62" s="6"/>
      <c r="G62" s="6"/>
      <c r="H62" s="6"/>
      <c r="I62" s="6"/>
      <c r="J62" s="6"/>
      <c r="K62" s="6"/>
      <c r="L62" s="6"/>
      <c r="M62" s="6"/>
      <c r="N62" s="6"/>
      <c r="O62" s="6"/>
      <c r="P62" s="6"/>
      <c r="Q62" s="6"/>
      <c r="R62" s="6"/>
      <c r="S62" s="6"/>
      <c r="T62" s="6"/>
      <c r="U62" s="6"/>
      <c r="V62" s="6"/>
      <c r="W62" s="6"/>
      <c r="X62" s="6"/>
    </row>
    <row r="63" spans="1:24" ht="13.5" customHeight="1">
      <c r="A63" s="6"/>
      <c r="B63" s="6"/>
      <c r="C63" s="6"/>
      <c r="D63" s="6"/>
      <c r="E63" s="6"/>
      <c r="F63" s="6"/>
      <c r="G63" s="6"/>
      <c r="H63" s="6"/>
      <c r="I63" s="6"/>
      <c r="J63" s="6"/>
      <c r="K63" s="6"/>
      <c r="L63" s="6"/>
      <c r="M63" s="6"/>
      <c r="N63" s="6"/>
      <c r="O63" s="6"/>
      <c r="P63" s="6"/>
      <c r="Q63" s="6"/>
      <c r="R63" s="6"/>
      <c r="S63" s="6"/>
      <c r="T63" s="6"/>
      <c r="U63" s="6"/>
      <c r="V63" s="6"/>
      <c r="W63" s="6"/>
      <c r="X63" s="6"/>
    </row>
    <row r="64" spans="1:24" ht="13.5" customHeight="1">
      <c r="A64" s="6"/>
      <c r="B64" s="6"/>
      <c r="C64" s="6"/>
      <c r="D64" s="6"/>
      <c r="E64" s="6"/>
      <c r="F64" s="6"/>
      <c r="G64" s="6"/>
      <c r="H64" s="6"/>
      <c r="I64" s="6"/>
      <c r="J64" s="6"/>
      <c r="K64" s="6"/>
      <c r="L64" s="6"/>
      <c r="M64" s="6"/>
      <c r="N64" s="6"/>
      <c r="O64" s="6"/>
      <c r="P64" s="6"/>
      <c r="Q64" s="6"/>
      <c r="R64" s="6"/>
      <c r="S64" s="6"/>
      <c r="T64" s="6"/>
      <c r="U64" s="6"/>
      <c r="V64" s="6"/>
      <c r="W64" s="6"/>
      <c r="X64" s="6"/>
    </row>
    <row r="65" spans="1:24" ht="13.5" customHeight="1">
      <c r="A65" s="6"/>
      <c r="B65" s="6"/>
      <c r="C65" s="6"/>
      <c r="D65" s="6"/>
      <c r="E65" s="6"/>
      <c r="F65" s="6"/>
      <c r="G65" s="6"/>
      <c r="H65" s="6"/>
      <c r="I65" s="6"/>
      <c r="J65" s="6"/>
      <c r="K65" s="6"/>
      <c r="L65" s="6"/>
      <c r="M65" s="6"/>
      <c r="N65" s="6"/>
      <c r="O65" s="6"/>
      <c r="P65" s="6"/>
      <c r="Q65" s="6"/>
      <c r="R65" s="6"/>
      <c r="S65" s="6"/>
      <c r="T65" s="6"/>
      <c r="U65" s="6"/>
      <c r="V65" s="6"/>
      <c r="W65" s="6"/>
      <c r="X65" s="6"/>
    </row>
    <row r="66" spans="1:24" ht="13.5" customHeight="1">
      <c r="A66" s="6"/>
      <c r="B66" s="6"/>
      <c r="C66" s="6"/>
      <c r="D66" s="6"/>
      <c r="E66" s="6"/>
      <c r="F66" s="6"/>
      <c r="G66" s="6"/>
      <c r="H66" s="6"/>
      <c r="I66" s="6"/>
      <c r="J66" s="6"/>
      <c r="K66" s="6"/>
      <c r="L66" s="6"/>
      <c r="M66" s="6"/>
      <c r="N66" s="6"/>
      <c r="O66" s="6"/>
      <c r="P66" s="6"/>
      <c r="Q66" s="6"/>
      <c r="R66" s="6"/>
      <c r="S66" s="6"/>
      <c r="T66" s="6"/>
      <c r="U66" s="6"/>
      <c r="V66" s="6"/>
      <c r="W66" s="6"/>
      <c r="X66" s="6"/>
    </row>
    <row r="67" spans="1:24" ht="13.5" customHeight="1">
      <c r="A67" s="6"/>
      <c r="B67" s="6"/>
      <c r="C67" s="6"/>
      <c r="D67" s="6"/>
      <c r="E67" s="6"/>
      <c r="F67" s="6"/>
      <c r="G67" s="6"/>
      <c r="H67" s="6"/>
      <c r="I67" s="6"/>
      <c r="J67" s="6"/>
      <c r="K67" s="6"/>
      <c r="L67" s="6"/>
      <c r="M67" s="6"/>
      <c r="N67" s="6"/>
      <c r="O67" s="6"/>
      <c r="P67" s="6"/>
      <c r="Q67" s="6"/>
      <c r="R67" s="6"/>
      <c r="S67" s="6"/>
      <c r="T67" s="6"/>
      <c r="U67" s="6"/>
      <c r="V67" s="6"/>
      <c r="W67" s="6"/>
      <c r="X67" s="6"/>
    </row>
    <row r="68" spans="1:24" ht="13.5" customHeight="1">
      <c r="A68" s="6"/>
      <c r="B68" s="6"/>
      <c r="C68" s="6"/>
      <c r="D68" s="6"/>
      <c r="E68" s="6"/>
      <c r="F68" s="6"/>
      <c r="G68" s="6"/>
      <c r="H68" s="6"/>
      <c r="I68" s="6"/>
      <c r="J68" s="6"/>
      <c r="K68" s="6"/>
      <c r="L68" s="6"/>
      <c r="M68" s="6"/>
      <c r="N68" s="6"/>
      <c r="O68" s="6"/>
      <c r="P68" s="6"/>
      <c r="Q68" s="6"/>
      <c r="R68" s="6"/>
      <c r="S68" s="6"/>
      <c r="T68" s="6"/>
      <c r="U68" s="6"/>
      <c r="V68" s="6"/>
      <c r="W68" s="6"/>
      <c r="X68" s="6"/>
    </row>
    <row r="69" spans="1:24" ht="13.5" customHeight="1">
      <c r="A69" s="6"/>
      <c r="B69" s="6"/>
      <c r="C69" s="6"/>
      <c r="D69" s="6"/>
      <c r="E69" s="6"/>
      <c r="F69" s="6"/>
      <c r="G69" s="6"/>
      <c r="H69" s="6"/>
      <c r="I69" s="6"/>
      <c r="J69" s="6"/>
      <c r="K69" s="6"/>
      <c r="L69" s="6"/>
      <c r="M69" s="6"/>
      <c r="N69" s="6"/>
      <c r="O69" s="6"/>
      <c r="P69" s="6"/>
      <c r="Q69" s="6"/>
      <c r="R69" s="6"/>
      <c r="S69" s="6"/>
      <c r="T69" s="6"/>
      <c r="U69" s="6"/>
      <c r="V69" s="6"/>
      <c r="W69" s="6"/>
      <c r="X69" s="6"/>
    </row>
    <row r="70" spans="1:24" ht="13.5" customHeight="1">
      <c r="A70" s="6"/>
      <c r="B70" s="6"/>
      <c r="C70" s="6"/>
      <c r="D70" s="6"/>
      <c r="E70" s="6"/>
      <c r="F70" s="6"/>
      <c r="G70" s="6"/>
      <c r="H70" s="6"/>
      <c r="I70" s="6"/>
      <c r="J70" s="6"/>
      <c r="K70" s="6"/>
      <c r="L70" s="6"/>
      <c r="M70" s="6"/>
      <c r="N70" s="6"/>
      <c r="O70" s="6"/>
      <c r="P70" s="6"/>
      <c r="Q70" s="6"/>
      <c r="R70" s="6"/>
      <c r="S70" s="6"/>
      <c r="T70" s="6"/>
      <c r="U70" s="6"/>
      <c r="V70" s="6"/>
      <c r="W70" s="6"/>
      <c r="X70" s="6"/>
    </row>
    <row r="71" spans="1:24" ht="13.5" customHeight="1">
      <c r="A71" s="6"/>
      <c r="B71" s="6"/>
      <c r="C71" s="6"/>
      <c r="D71" s="6"/>
      <c r="E71" s="6"/>
      <c r="F71" s="6"/>
      <c r="G71" s="6"/>
      <c r="H71" s="6"/>
      <c r="I71" s="6"/>
      <c r="J71" s="6"/>
      <c r="K71" s="6"/>
      <c r="L71" s="6"/>
      <c r="M71" s="6"/>
      <c r="N71" s="6"/>
      <c r="O71" s="6"/>
      <c r="P71" s="6"/>
      <c r="Q71" s="6"/>
      <c r="R71" s="6"/>
      <c r="S71" s="6"/>
      <c r="T71" s="6"/>
      <c r="U71" s="6"/>
      <c r="V71" s="6"/>
      <c r="W71" s="6"/>
      <c r="X71" s="6"/>
    </row>
    <row r="72" spans="1:24" ht="13.5" customHeight="1">
      <c r="A72" s="6"/>
      <c r="B72" s="6"/>
      <c r="C72" s="6"/>
      <c r="D72" s="6"/>
      <c r="E72" s="6"/>
      <c r="F72" s="6"/>
      <c r="G72" s="6"/>
      <c r="H72" s="6"/>
      <c r="I72" s="6"/>
      <c r="J72" s="6"/>
      <c r="K72" s="6"/>
      <c r="L72" s="6"/>
      <c r="M72" s="6"/>
      <c r="N72" s="6"/>
      <c r="O72" s="6"/>
      <c r="P72" s="6"/>
      <c r="Q72" s="6"/>
      <c r="R72" s="6"/>
      <c r="S72" s="6"/>
      <c r="T72" s="6"/>
      <c r="U72" s="6"/>
      <c r="V72" s="6"/>
      <c r="W72" s="6"/>
      <c r="X72" s="6"/>
    </row>
    <row r="73" spans="1:24" ht="13.5" customHeight="1">
      <c r="A73" s="6"/>
      <c r="B73" s="6"/>
      <c r="C73" s="6"/>
      <c r="D73" s="6"/>
      <c r="E73" s="6"/>
      <c r="F73" s="6"/>
      <c r="G73" s="6"/>
      <c r="H73" s="6"/>
      <c r="I73" s="6"/>
      <c r="J73" s="6"/>
      <c r="K73" s="6"/>
      <c r="L73" s="6"/>
      <c r="M73" s="6"/>
      <c r="N73" s="6"/>
      <c r="O73" s="6"/>
      <c r="P73" s="6"/>
      <c r="Q73" s="6"/>
      <c r="R73" s="6"/>
      <c r="S73" s="6"/>
      <c r="T73" s="6"/>
      <c r="U73" s="6"/>
      <c r="V73" s="6"/>
      <c r="W73" s="6"/>
      <c r="X73" s="6"/>
    </row>
    <row r="74" spans="1:24" ht="13.5" customHeight="1">
      <c r="A74" s="6"/>
      <c r="B74" s="6"/>
      <c r="C74" s="6"/>
      <c r="D74" s="6"/>
      <c r="E74" s="6"/>
      <c r="F74" s="6"/>
      <c r="G74" s="6"/>
      <c r="H74" s="6"/>
      <c r="I74" s="6"/>
      <c r="J74" s="6"/>
      <c r="K74" s="6"/>
      <c r="L74" s="6"/>
      <c r="M74" s="6"/>
      <c r="N74" s="6"/>
      <c r="O74" s="6"/>
      <c r="P74" s="6"/>
      <c r="Q74" s="6"/>
      <c r="R74" s="6"/>
      <c r="S74" s="6"/>
      <c r="T74" s="6"/>
      <c r="U74" s="6"/>
      <c r="V74" s="6"/>
      <c r="W74" s="6"/>
      <c r="X74" s="6"/>
    </row>
    <row r="75" spans="1:24" ht="13.5" customHeight="1">
      <c r="A75" s="6"/>
      <c r="B75" s="6"/>
      <c r="C75" s="6"/>
      <c r="D75" s="6"/>
      <c r="E75" s="6"/>
      <c r="F75" s="6"/>
      <c r="G75" s="6"/>
      <c r="H75" s="6"/>
      <c r="I75" s="6"/>
      <c r="J75" s="6"/>
      <c r="K75" s="6"/>
      <c r="L75" s="6"/>
      <c r="M75" s="6"/>
      <c r="N75" s="6"/>
      <c r="O75" s="6"/>
      <c r="P75" s="6"/>
      <c r="Q75" s="6"/>
      <c r="R75" s="6"/>
      <c r="S75" s="6"/>
      <c r="T75" s="6"/>
      <c r="U75" s="6"/>
      <c r="V75" s="6"/>
      <c r="W75" s="6"/>
      <c r="X75" s="6"/>
    </row>
    <row r="76" spans="1:24" ht="13.5" customHeight="1">
      <c r="A76" s="6"/>
      <c r="B76" s="6"/>
      <c r="C76" s="6"/>
      <c r="D76" s="6"/>
      <c r="E76" s="6"/>
      <c r="F76" s="6"/>
      <c r="G76" s="6"/>
      <c r="H76" s="6"/>
      <c r="I76" s="6"/>
      <c r="J76" s="6"/>
      <c r="K76" s="6"/>
      <c r="L76" s="6"/>
      <c r="M76" s="6"/>
      <c r="N76" s="6"/>
      <c r="O76" s="6"/>
      <c r="P76" s="6"/>
      <c r="Q76" s="6"/>
      <c r="R76" s="6"/>
      <c r="S76" s="6"/>
      <c r="T76" s="6"/>
      <c r="U76" s="6"/>
      <c r="V76" s="6"/>
      <c r="W76" s="6"/>
      <c r="X76" s="6"/>
    </row>
    <row r="77" spans="1:24" ht="13.5" customHeight="1">
      <c r="A77" s="6"/>
      <c r="B77" s="6"/>
      <c r="C77" s="6"/>
      <c r="D77" s="6"/>
      <c r="E77" s="6"/>
      <c r="F77" s="6"/>
      <c r="G77" s="6"/>
      <c r="H77" s="6"/>
      <c r="I77" s="6"/>
      <c r="J77" s="6"/>
      <c r="K77" s="6"/>
      <c r="L77" s="6"/>
      <c r="M77" s="6"/>
      <c r="N77" s="6"/>
      <c r="O77" s="6"/>
      <c r="P77" s="6"/>
      <c r="Q77" s="6"/>
      <c r="R77" s="6"/>
      <c r="S77" s="6"/>
      <c r="T77" s="6"/>
      <c r="U77" s="6"/>
      <c r="V77" s="6"/>
      <c r="W77" s="6"/>
      <c r="X77" s="6"/>
    </row>
    <row r="78" spans="1:24" ht="13.5" customHeight="1">
      <c r="A78" s="6"/>
      <c r="B78" s="6"/>
      <c r="C78" s="6"/>
      <c r="D78" s="6"/>
      <c r="E78" s="6"/>
      <c r="F78" s="6"/>
      <c r="G78" s="6"/>
      <c r="H78" s="6"/>
      <c r="I78" s="6"/>
      <c r="J78" s="6"/>
      <c r="K78" s="6"/>
      <c r="L78" s="6"/>
      <c r="M78" s="6"/>
      <c r="N78" s="6"/>
      <c r="O78" s="6"/>
      <c r="P78" s="6"/>
      <c r="Q78" s="6"/>
      <c r="R78" s="6"/>
      <c r="S78" s="6"/>
      <c r="T78" s="6"/>
      <c r="U78" s="6"/>
      <c r="V78" s="6"/>
      <c r="W78" s="6"/>
      <c r="X78" s="6"/>
    </row>
    <row r="79" spans="1:24" ht="13.5" customHeight="1">
      <c r="A79" s="6"/>
      <c r="B79" s="6"/>
      <c r="C79" s="6"/>
      <c r="D79" s="6"/>
      <c r="E79" s="6"/>
      <c r="F79" s="6"/>
      <c r="G79" s="6"/>
      <c r="H79" s="6"/>
      <c r="I79" s="6"/>
      <c r="J79" s="6"/>
      <c r="K79" s="6"/>
      <c r="L79" s="6"/>
      <c r="M79" s="6"/>
      <c r="N79" s="6"/>
      <c r="O79" s="6"/>
      <c r="P79" s="6"/>
      <c r="Q79" s="6"/>
      <c r="R79" s="6"/>
      <c r="S79" s="6"/>
      <c r="T79" s="6"/>
      <c r="U79" s="6"/>
      <c r="V79" s="6"/>
      <c r="W79" s="6"/>
      <c r="X79" s="6"/>
    </row>
    <row r="80" spans="1:24" ht="13.5" customHeight="1">
      <c r="A80" s="6"/>
      <c r="B80" s="6"/>
      <c r="C80" s="6"/>
      <c r="D80" s="6"/>
      <c r="E80" s="6"/>
      <c r="F80" s="6"/>
      <c r="G80" s="6"/>
      <c r="H80" s="6"/>
      <c r="I80" s="6"/>
      <c r="J80" s="6"/>
      <c r="K80" s="6"/>
      <c r="L80" s="6"/>
      <c r="M80" s="6"/>
      <c r="N80" s="6"/>
      <c r="O80" s="6"/>
      <c r="P80" s="6"/>
      <c r="Q80" s="6"/>
      <c r="R80" s="6"/>
      <c r="S80" s="6"/>
      <c r="T80" s="6"/>
      <c r="U80" s="6"/>
      <c r="V80" s="6"/>
      <c r="W80" s="6"/>
      <c r="X80" s="6"/>
    </row>
    <row r="81" spans="1:24" ht="13.5" customHeight="1">
      <c r="A81" s="6"/>
      <c r="B81" s="6"/>
      <c r="C81" s="6"/>
      <c r="D81" s="6"/>
      <c r="E81" s="6"/>
      <c r="F81" s="6"/>
      <c r="G81" s="6"/>
      <c r="H81" s="6"/>
      <c r="I81" s="6"/>
      <c r="J81" s="6"/>
      <c r="K81" s="6"/>
      <c r="L81" s="6"/>
      <c r="M81" s="6"/>
      <c r="N81" s="6"/>
      <c r="O81" s="6"/>
      <c r="P81" s="6"/>
      <c r="Q81" s="6"/>
      <c r="R81" s="6"/>
      <c r="S81" s="6"/>
      <c r="T81" s="6"/>
      <c r="U81" s="6"/>
      <c r="V81" s="6"/>
      <c r="W81" s="6"/>
      <c r="X81" s="6"/>
    </row>
    <row r="82" spans="1:24" ht="13.5" customHeight="1">
      <c r="A82" s="6"/>
      <c r="B82" s="6"/>
      <c r="C82" s="6"/>
      <c r="D82" s="6"/>
      <c r="E82" s="6"/>
      <c r="F82" s="6"/>
      <c r="G82" s="6"/>
      <c r="H82" s="6"/>
      <c r="I82" s="6"/>
      <c r="J82" s="6"/>
      <c r="K82" s="6"/>
      <c r="L82" s="6"/>
      <c r="M82" s="6"/>
      <c r="N82" s="6"/>
      <c r="O82" s="6"/>
      <c r="P82" s="6"/>
      <c r="Q82" s="6"/>
      <c r="R82" s="6"/>
      <c r="S82" s="6"/>
      <c r="T82" s="6"/>
      <c r="U82" s="6"/>
      <c r="V82" s="6"/>
      <c r="W82" s="6"/>
      <c r="X82" s="6"/>
    </row>
    <row r="83" spans="1:24" ht="13.5" customHeight="1">
      <c r="A83" s="6"/>
      <c r="B83" s="6"/>
      <c r="C83" s="6"/>
      <c r="D83" s="6"/>
      <c r="E83" s="6"/>
      <c r="F83" s="6"/>
      <c r="G83" s="6"/>
      <c r="H83" s="6"/>
      <c r="I83" s="6"/>
      <c r="J83" s="6"/>
      <c r="K83" s="6"/>
      <c r="L83" s="6"/>
      <c r="M83" s="6"/>
      <c r="N83" s="6"/>
      <c r="O83" s="6"/>
      <c r="P83" s="6"/>
      <c r="Q83" s="6"/>
      <c r="R83" s="6"/>
      <c r="S83" s="6"/>
      <c r="T83" s="6"/>
      <c r="U83" s="6"/>
      <c r="V83" s="6"/>
      <c r="W83" s="6"/>
      <c r="X83" s="6"/>
    </row>
    <row r="84" spans="1:24" ht="13.5" customHeight="1">
      <c r="A84" s="6"/>
      <c r="B84" s="6"/>
      <c r="C84" s="6"/>
      <c r="D84" s="6"/>
      <c r="E84" s="6"/>
      <c r="F84" s="6"/>
      <c r="G84" s="6"/>
      <c r="H84" s="6"/>
      <c r="I84" s="6"/>
      <c r="J84" s="6"/>
      <c r="K84" s="6"/>
      <c r="L84" s="6"/>
      <c r="M84" s="6"/>
      <c r="N84" s="6"/>
      <c r="O84" s="6"/>
      <c r="P84" s="6"/>
      <c r="Q84" s="6"/>
      <c r="R84" s="6"/>
      <c r="S84" s="6"/>
      <c r="T84" s="6"/>
      <c r="U84" s="6"/>
      <c r="V84" s="6"/>
      <c r="W84" s="6"/>
      <c r="X84" s="6"/>
    </row>
    <row r="85" spans="1:24" ht="13.5" customHeight="1">
      <c r="A85" s="6"/>
      <c r="B85" s="6"/>
      <c r="C85" s="6"/>
      <c r="D85" s="6"/>
      <c r="E85" s="6"/>
      <c r="F85" s="6"/>
      <c r="G85" s="6"/>
      <c r="H85" s="6"/>
      <c r="I85" s="6"/>
      <c r="J85" s="6"/>
      <c r="K85" s="6"/>
      <c r="L85" s="6"/>
      <c r="M85" s="6"/>
      <c r="N85" s="6"/>
      <c r="O85" s="6"/>
      <c r="P85" s="6"/>
      <c r="Q85" s="6"/>
      <c r="R85" s="6"/>
      <c r="S85" s="6"/>
      <c r="T85" s="6"/>
      <c r="U85" s="6"/>
      <c r="V85" s="6"/>
      <c r="W85" s="6"/>
      <c r="X85" s="6"/>
    </row>
    <row r="86" spans="1:24" ht="13.5" customHeight="1">
      <c r="A86" s="6"/>
      <c r="B86" s="6"/>
      <c r="C86" s="6"/>
      <c r="D86" s="6"/>
      <c r="E86" s="6"/>
      <c r="F86" s="6"/>
      <c r="G86" s="6"/>
      <c r="H86" s="6"/>
      <c r="I86" s="6"/>
      <c r="J86" s="6"/>
      <c r="K86" s="6"/>
      <c r="L86" s="6"/>
      <c r="M86" s="6"/>
      <c r="N86" s="6"/>
      <c r="O86" s="6"/>
      <c r="P86" s="6"/>
      <c r="Q86" s="6"/>
      <c r="R86" s="6"/>
      <c r="S86" s="6"/>
      <c r="T86" s="6"/>
      <c r="U86" s="6"/>
      <c r="V86" s="6"/>
      <c r="W86" s="6"/>
      <c r="X86" s="6"/>
    </row>
    <row r="87" spans="1:24" ht="13.5" customHeight="1">
      <c r="A87" s="6"/>
      <c r="B87" s="6"/>
      <c r="C87" s="6"/>
      <c r="D87" s="6"/>
      <c r="E87" s="6"/>
      <c r="F87" s="6"/>
      <c r="G87" s="6"/>
      <c r="H87" s="6"/>
      <c r="I87" s="6"/>
      <c r="J87" s="6"/>
      <c r="K87" s="6"/>
      <c r="L87" s="6"/>
      <c r="M87" s="6"/>
      <c r="N87" s="6"/>
      <c r="O87" s="6"/>
      <c r="P87" s="6"/>
      <c r="Q87" s="6"/>
      <c r="R87" s="6"/>
      <c r="S87" s="6"/>
      <c r="T87" s="6"/>
      <c r="U87" s="6"/>
      <c r="V87" s="6"/>
      <c r="W87" s="6"/>
      <c r="X87" s="6"/>
    </row>
    <row r="88" spans="1:24" ht="13.5" customHeight="1">
      <c r="A88" s="6"/>
      <c r="B88" s="6"/>
      <c r="C88" s="6"/>
      <c r="D88" s="6"/>
      <c r="E88" s="6"/>
      <c r="F88" s="6"/>
      <c r="G88" s="6"/>
      <c r="H88" s="6"/>
      <c r="I88" s="6"/>
      <c r="J88" s="6"/>
      <c r="K88" s="6"/>
      <c r="L88" s="6"/>
      <c r="M88" s="6"/>
      <c r="N88" s="6"/>
      <c r="O88" s="6"/>
      <c r="P88" s="6"/>
      <c r="Q88" s="6"/>
      <c r="R88" s="6"/>
      <c r="S88" s="6"/>
      <c r="T88" s="6"/>
      <c r="U88" s="6"/>
      <c r="V88" s="6"/>
      <c r="W88" s="6"/>
      <c r="X88" s="6"/>
    </row>
    <row r="89" spans="1:24" ht="13.5" customHeight="1">
      <c r="A89" s="6"/>
      <c r="B89" s="6"/>
      <c r="C89" s="6"/>
      <c r="D89" s="6"/>
      <c r="E89" s="6"/>
      <c r="F89" s="6"/>
      <c r="G89" s="6"/>
      <c r="H89" s="6"/>
      <c r="I89" s="6"/>
      <c r="J89" s="6"/>
      <c r="K89" s="6"/>
      <c r="L89" s="6"/>
      <c r="M89" s="6"/>
      <c r="N89" s="6"/>
      <c r="O89" s="6"/>
      <c r="P89" s="6"/>
      <c r="Q89" s="6"/>
      <c r="R89" s="6"/>
      <c r="S89" s="6"/>
      <c r="T89" s="6"/>
      <c r="U89" s="6"/>
      <c r="V89" s="6"/>
      <c r="W89" s="6"/>
      <c r="X89" s="6"/>
    </row>
    <row r="90" spans="1:24" ht="13.5" customHeight="1">
      <c r="A90" s="6"/>
      <c r="B90" s="6"/>
      <c r="C90" s="6"/>
      <c r="D90" s="6"/>
      <c r="E90" s="6"/>
      <c r="F90" s="6"/>
      <c r="G90" s="6"/>
      <c r="H90" s="6"/>
      <c r="I90" s="6"/>
      <c r="J90" s="6"/>
      <c r="K90" s="6"/>
      <c r="L90" s="6"/>
      <c r="M90" s="6"/>
      <c r="N90" s="6"/>
      <c r="O90" s="6"/>
      <c r="P90" s="6"/>
      <c r="Q90" s="6"/>
      <c r="R90" s="6"/>
      <c r="S90" s="6"/>
      <c r="T90" s="6"/>
      <c r="U90" s="6"/>
      <c r="V90" s="6"/>
      <c r="W90" s="6"/>
      <c r="X90" s="6"/>
    </row>
    <row r="91" spans="1:24" ht="13.5" customHeight="1">
      <c r="A91" s="6"/>
      <c r="B91" s="6"/>
      <c r="C91" s="6"/>
      <c r="D91" s="6"/>
      <c r="E91" s="6"/>
      <c r="F91" s="6"/>
      <c r="G91" s="6"/>
      <c r="H91" s="6"/>
      <c r="I91" s="6"/>
      <c r="J91" s="6"/>
      <c r="K91" s="6"/>
      <c r="L91" s="6"/>
      <c r="M91" s="6"/>
      <c r="N91" s="6"/>
      <c r="O91" s="6"/>
      <c r="P91" s="6"/>
      <c r="Q91" s="6"/>
      <c r="R91" s="6"/>
      <c r="S91" s="6"/>
      <c r="T91" s="6"/>
      <c r="U91" s="6"/>
      <c r="V91" s="6"/>
      <c r="W91" s="6"/>
      <c r="X91" s="6"/>
    </row>
    <row r="92" spans="1:24" ht="13.5" customHeight="1">
      <c r="A92" s="6"/>
      <c r="B92" s="6"/>
      <c r="C92" s="6"/>
      <c r="D92" s="6"/>
      <c r="E92" s="6"/>
      <c r="F92" s="6"/>
      <c r="G92" s="6"/>
      <c r="H92" s="6"/>
      <c r="I92" s="6"/>
      <c r="J92" s="6"/>
      <c r="K92" s="6"/>
      <c r="L92" s="6"/>
      <c r="M92" s="6"/>
      <c r="N92" s="6"/>
      <c r="O92" s="6"/>
      <c r="P92" s="6"/>
      <c r="Q92" s="6"/>
      <c r="R92" s="6"/>
      <c r="S92" s="6"/>
      <c r="T92" s="6"/>
      <c r="U92" s="6"/>
      <c r="V92" s="6"/>
      <c r="W92" s="6"/>
      <c r="X92" s="6"/>
    </row>
    <row r="93" spans="1:24" ht="13.5" customHeight="1">
      <c r="A93" s="6"/>
      <c r="B93" s="6"/>
      <c r="C93" s="6"/>
      <c r="D93" s="6"/>
      <c r="E93" s="6"/>
      <c r="F93" s="6"/>
      <c r="G93" s="6"/>
      <c r="H93" s="6"/>
      <c r="I93" s="6"/>
      <c r="J93" s="6"/>
      <c r="K93" s="6"/>
      <c r="L93" s="6"/>
      <c r="M93" s="6"/>
      <c r="N93" s="6"/>
      <c r="O93" s="6"/>
      <c r="P93" s="6"/>
      <c r="Q93" s="6"/>
      <c r="R93" s="6"/>
      <c r="S93" s="6"/>
      <c r="T93" s="6"/>
      <c r="U93" s="6"/>
      <c r="V93" s="6"/>
      <c r="W93" s="6"/>
      <c r="X93" s="6"/>
    </row>
    <row r="94" spans="1:24" ht="13.5" customHeight="1">
      <c r="A94" s="6"/>
      <c r="B94" s="6"/>
      <c r="C94" s="6"/>
      <c r="D94" s="6"/>
      <c r="E94" s="6"/>
      <c r="F94" s="6"/>
      <c r="G94" s="6"/>
      <c r="H94" s="6"/>
      <c r="I94" s="6"/>
      <c r="J94" s="6"/>
      <c r="K94" s="6"/>
      <c r="L94" s="6"/>
      <c r="M94" s="6"/>
      <c r="N94" s="6"/>
      <c r="O94" s="6"/>
      <c r="P94" s="6"/>
      <c r="Q94" s="6"/>
      <c r="R94" s="6"/>
      <c r="S94" s="6"/>
      <c r="T94" s="6"/>
      <c r="U94" s="6"/>
      <c r="V94" s="6"/>
      <c r="W94" s="6"/>
      <c r="X94" s="6"/>
    </row>
    <row r="95" spans="1:24" ht="13.5" customHeight="1">
      <c r="A95" s="6"/>
      <c r="B95" s="6"/>
      <c r="C95" s="6"/>
      <c r="D95" s="6"/>
      <c r="E95" s="6"/>
      <c r="F95" s="6"/>
      <c r="G95" s="6"/>
      <c r="H95" s="6"/>
      <c r="I95" s="6"/>
      <c r="J95" s="6"/>
      <c r="K95" s="6"/>
      <c r="L95" s="6"/>
      <c r="M95" s="6"/>
      <c r="N95" s="6"/>
      <c r="O95" s="6"/>
      <c r="P95" s="6"/>
      <c r="Q95" s="6"/>
      <c r="R95" s="6"/>
      <c r="S95" s="6"/>
      <c r="T95" s="6"/>
      <c r="U95" s="6"/>
      <c r="V95" s="6"/>
      <c r="W95" s="6"/>
      <c r="X95" s="6"/>
    </row>
    <row r="96" spans="1:24" ht="13.5" customHeight="1">
      <c r="A96" s="6"/>
      <c r="B96" s="6"/>
      <c r="C96" s="6"/>
      <c r="D96" s="6"/>
      <c r="E96" s="6"/>
      <c r="F96" s="6"/>
      <c r="G96" s="6"/>
      <c r="H96" s="6"/>
      <c r="I96" s="6"/>
      <c r="J96" s="6"/>
      <c r="K96" s="6"/>
      <c r="L96" s="6"/>
      <c r="M96" s="6"/>
      <c r="N96" s="6"/>
      <c r="O96" s="6"/>
      <c r="P96" s="6"/>
      <c r="Q96" s="6"/>
      <c r="R96" s="6"/>
      <c r="S96" s="6"/>
      <c r="T96" s="6"/>
      <c r="U96" s="6"/>
      <c r="V96" s="6"/>
      <c r="W96" s="6"/>
      <c r="X96" s="6"/>
    </row>
    <row r="97" spans="1:24" ht="13.5" customHeight="1">
      <c r="A97" s="6"/>
      <c r="B97" s="6"/>
      <c r="C97" s="6"/>
      <c r="D97" s="6"/>
      <c r="E97" s="6"/>
      <c r="F97" s="6"/>
      <c r="G97" s="6"/>
      <c r="H97" s="6"/>
      <c r="I97" s="6"/>
      <c r="J97" s="6"/>
      <c r="K97" s="6"/>
      <c r="L97" s="6"/>
      <c r="M97" s="6"/>
      <c r="N97" s="6"/>
      <c r="O97" s="6"/>
      <c r="P97" s="6"/>
      <c r="Q97" s="6"/>
      <c r="R97" s="6"/>
      <c r="S97" s="6"/>
      <c r="T97" s="6"/>
      <c r="U97" s="6"/>
      <c r="V97" s="6"/>
      <c r="W97" s="6"/>
      <c r="X97" s="6"/>
    </row>
    <row r="98" spans="1:24" ht="13.5" customHeight="1">
      <c r="A98" s="6"/>
      <c r="B98" s="6"/>
      <c r="C98" s="6"/>
      <c r="D98" s="6"/>
      <c r="E98" s="6"/>
      <c r="F98" s="6"/>
      <c r="G98" s="6"/>
      <c r="H98" s="6"/>
      <c r="I98" s="6"/>
      <c r="J98" s="6"/>
      <c r="K98" s="6"/>
      <c r="L98" s="6"/>
      <c r="M98" s="6"/>
      <c r="N98" s="6"/>
      <c r="O98" s="6"/>
      <c r="P98" s="6"/>
      <c r="Q98" s="6"/>
      <c r="R98" s="6"/>
      <c r="S98" s="6"/>
      <c r="T98" s="6"/>
      <c r="U98" s="6"/>
      <c r="V98" s="6"/>
      <c r="W98" s="6"/>
      <c r="X98" s="6"/>
    </row>
    <row r="99" spans="1:24" ht="13.5" customHeight="1">
      <c r="A99" s="6"/>
      <c r="B99" s="6"/>
      <c r="C99" s="6"/>
      <c r="D99" s="6"/>
      <c r="E99" s="6"/>
      <c r="F99" s="6"/>
      <c r="G99" s="6"/>
      <c r="H99" s="6"/>
      <c r="I99" s="6"/>
      <c r="J99" s="6"/>
      <c r="K99" s="6"/>
      <c r="L99" s="6"/>
      <c r="M99" s="6"/>
      <c r="N99" s="6"/>
      <c r="O99" s="6"/>
      <c r="P99" s="6"/>
      <c r="Q99" s="6"/>
      <c r="R99" s="6"/>
      <c r="S99" s="6"/>
      <c r="T99" s="6"/>
      <c r="U99" s="6"/>
      <c r="V99" s="6"/>
      <c r="W99" s="6"/>
      <c r="X99" s="6"/>
    </row>
    <row r="100" spans="1:24" ht="1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13.5" customHeight="1">
      <c r="D101" s="6"/>
      <c r="E101" s="6"/>
      <c r="F101" s="6"/>
      <c r="G101" s="6"/>
      <c r="H101" s="6"/>
      <c r="I101" s="6"/>
    </row>
    <row r="102" spans="1:24" ht="13.5" customHeight="1">
      <c r="D102" s="6"/>
      <c r="E102" s="6"/>
      <c r="F102" s="6"/>
      <c r="G102" s="6"/>
      <c r="H102" s="6"/>
      <c r="I102" s="6"/>
    </row>
    <row r="103" spans="1:24" ht="13.5" customHeight="1">
      <c r="D103" s="6"/>
      <c r="E103" s="6"/>
      <c r="F103" s="6"/>
      <c r="G103" s="6"/>
      <c r="H103" s="6"/>
      <c r="I103" s="6"/>
    </row>
    <row r="104" spans="1:24" ht="13.5" customHeight="1">
      <c r="D104" s="6"/>
      <c r="E104" s="6"/>
      <c r="F104" s="6"/>
      <c r="G104" s="6"/>
      <c r="H104" s="6"/>
      <c r="I104" s="6"/>
    </row>
  </sheetData>
  <sheetProtection algorithmName="SHA-512" hashValue="uG+DuJ2+L1Bc2/w4WV8vkXXMvktAgOHO0RQUgMe4ryFqGjphrirpSKaWdFeHfWW0ty/RUVRmQtW8LYdGGvDckA==" saltValue="mdHDTCzDE/ITpNoXS8dRxw==" spinCount="100000" sheet="1" objects="1" scenarios="1"/>
  <mergeCells count="90">
    <mergeCell ref="S23:U23"/>
    <mergeCell ref="V23:W23"/>
    <mergeCell ref="S22:U22"/>
    <mergeCell ref="V22:W22"/>
    <mergeCell ref="V16:W16"/>
    <mergeCell ref="S19:U19"/>
    <mergeCell ref="V19:W19"/>
    <mergeCell ref="S17:U17"/>
    <mergeCell ref="V17:W17"/>
    <mergeCell ref="S18:U18"/>
    <mergeCell ref="V18:W18"/>
    <mergeCell ref="S20:U20"/>
    <mergeCell ref="V20:W20"/>
    <mergeCell ref="S21:U21"/>
    <mergeCell ref="V21:W21"/>
    <mergeCell ref="V13:W13"/>
    <mergeCell ref="S16:U16"/>
    <mergeCell ref="E6:L8"/>
    <mergeCell ref="E9:L11"/>
    <mergeCell ref="E12:L14"/>
    <mergeCell ref="E15:L17"/>
    <mergeCell ref="S14:U14"/>
    <mergeCell ref="V14:W14"/>
    <mergeCell ref="S15:U15"/>
    <mergeCell ref="V15:W15"/>
    <mergeCell ref="E30:R30"/>
    <mergeCell ref="D24:L26"/>
    <mergeCell ref="M26:N26"/>
    <mergeCell ref="V11:W11"/>
    <mergeCell ref="S9:U9"/>
    <mergeCell ref="V9:W9"/>
    <mergeCell ref="S12:U12"/>
    <mergeCell ref="V12:W12"/>
    <mergeCell ref="E18:L20"/>
    <mergeCell ref="E21:L23"/>
    <mergeCell ref="D6:D23"/>
    <mergeCell ref="S7:U7"/>
    <mergeCell ref="V7:W7"/>
    <mergeCell ref="S10:U10"/>
    <mergeCell ref="V10:W10"/>
    <mergeCell ref="S13:U13"/>
    <mergeCell ref="AA3:AG4"/>
    <mergeCell ref="A2:A3"/>
    <mergeCell ref="B2:B3"/>
    <mergeCell ref="D2:P3"/>
    <mergeCell ref="E27:R27"/>
    <mergeCell ref="D27:D34"/>
    <mergeCell ref="E31:R31"/>
    <mergeCell ref="E33:R33"/>
    <mergeCell ref="E34:R34"/>
    <mergeCell ref="D5:R5"/>
    <mergeCell ref="S5:W5"/>
    <mergeCell ref="S6:U6"/>
    <mergeCell ref="V6:W6"/>
    <mergeCell ref="S8:U8"/>
    <mergeCell ref="V8:W8"/>
    <mergeCell ref="S11:U11"/>
    <mergeCell ref="M25:N25"/>
    <mergeCell ref="S25:U25"/>
    <mergeCell ref="V25:W25"/>
    <mergeCell ref="M24:N24"/>
    <mergeCell ref="S27:U27"/>
    <mergeCell ref="V27:W27"/>
    <mergeCell ref="S26:U26"/>
    <mergeCell ref="V26:W26"/>
    <mergeCell ref="S30:U30"/>
    <mergeCell ref="V30:W30"/>
    <mergeCell ref="S31:U31"/>
    <mergeCell ref="V31:W31"/>
    <mergeCell ref="S24:U24"/>
    <mergeCell ref="V24:W24"/>
    <mergeCell ref="V28:W28"/>
    <mergeCell ref="E29:R29"/>
    <mergeCell ref="S29:U29"/>
    <mergeCell ref="V29:W29"/>
    <mergeCell ref="E28:R28"/>
    <mergeCell ref="S28:U28"/>
    <mergeCell ref="F38:R38"/>
    <mergeCell ref="E32:R32"/>
    <mergeCell ref="S32:U32"/>
    <mergeCell ref="V34:W34"/>
    <mergeCell ref="J36:R36"/>
    <mergeCell ref="S36:U36"/>
    <mergeCell ref="V36:W36"/>
    <mergeCell ref="S34:U34"/>
    <mergeCell ref="V32:W32"/>
    <mergeCell ref="S33:U33"/>
    <mergeCell ref="V33:W33"/>
    <mergeCell ref="S38:U38"/>
    <mergeCell ref="V38:W38"/>
  </mergeCells>
  <phoneticPr fontId="3"/>
  <pageMargins left="0.78740157480314965" right="0.39370078740157483" top="0.98425196850393704" bottom="0.59055118110236227" header="0.78740157480314965" footer="0.39370078740157483"/>
  <pageSetup paperSize="9" orientation="portrait" r:id="rId1"/>
  <headerFooter alignWithMargins="0">
    <oddHeader>&amp;R&amp;"ＭＳ 明朝,標準"&amp;10&amp;U受付番号：＿＿＿＿＿＿　　　　&amp;U　　　</oddHeader>
    <oddFooter>&amp;C&amp;"ＭＳ ゴシック,標準"&amp;10-入力票2-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48DE-6388-405F-8246-A0ABCD5F506C}">
  <sheetPr>
    <tabColor theme="0" tint="-0.249977111117893"/>
  </sheetPr>
  <dimension ref="A1:EW3"/>
  <sheetViews>
    <sheetView workbookViewId="0">
      <selection activeCell="A3" sqref="A3"/>
    </sheetView>
  </sheetViews>
  <sheetFormatPr defaultRowHeight="13.5"/>
  <sheetData>
    <row r="1" spans="1:153" s="105" customFormat="1" ht="13.5" customHeight="1">
      <c r="A1" s="282" t="s">
        <v>97</v>
      </c>
      <c r="B1" s="284" t="s">
        <v>123</v>
      </c>
      <c r="C1" s="286" t="s">
        <v>98</v>
      </c>
      <c r="D1" s="106" t="s">
        <v>224</v>
      </c>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8"/>
      <c r="AG1" s="113" t="s">
        <v>223</v>
      </c>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5"/>
      <c r="BJ1" s="116" t="s">
        <v>104</v>
      </c>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8"/>
      <c r="CM1" s="116" t="s">
        <v>105</v>
      </c>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8"/>
      <c r="DS1" s="123" t="s">
        <v>106</v>
      </c>
      <c r="DT1" s="124"/>
      <c r="DU1" s="125"/>
      <c r="DV1" s="125"/>
      <c r="DW1" s="125"/>
      <c r="DX1" s="125"/>
      <c r="DY1" s="125"/>
      <c r="DZ1" s="125"/>
      <c r="EA1" s="125"/>
      <c r="EB1" s="125"/>
      <c r="EC1" s="125"/>
      <c r="ED1" s="125"/>
      <c r="EE1" s="125"/>
      <c r="EF1" s="125"/>
      <c r="EG1" s="125"/>
      <c r="EH1" s="125"/>
      <c r="EI1" s="126"/>
      <c r="EJ1" s="127"/>
      <c r="EK1" s="123" t="s">
        <v>107</v>
      </c>
      <c r="EL1" s="125"/>
      <c r="EM1" s="127"/>
      <c r="EN1" s="123" t="s">
        <v>108</v>
      </c>
      <c r="EO1" s="125"/>
      <c r="EP1" s="125"/>
      <c r="EQ1" s="125"/>
      <c r="ER1" s="125"/>
      <c r="ES1" s="125"/>
      <c r="ET1" s="125"/>
      <c r="EU1" s="127"/>
      <c r="EV1" s="288" t="s">
        <v>196</v>
      </c>
      <c r="EW1" s="289" t="s">
        <v>197</v>
      </c>
    </row>
    <row r="2" spans="1:153" s="105" customFormat="1" ht="47.25" thickBot="1">
      <c r="A2" s="283"/>
      <c r="B2" s="285"/>
      <c r="C2" s="287"/>
      <c r="D2" s="109" t="s">
        <v>127</v>
      </c>
      <c r="E2" s="110" t="s">
        <v>216</v>
      </c>
      <c r="F2" s="110" t="s">
        <v>130</v>
      </c>
      <c r="G2" s="110" t="s">
        <v>131</v>
      </c>
      <c r="H2" s="110" t="s">
        <v>132</v>
      </c>
      <c r="I2" s="110" t="s">
        <v>133</v>
      </c>
      <c r="J2" s="110" t="s">
        <v>135</v>
      </c>
      <c r="K2" s="110" t="s">
        <v>137</v>
      </c>
      <c r="L2" s="110" t="s">
        <v>138</v>
      </c>
      <c r="M2" s="110" t="s">
        <v>139</v>
      </c>
      <c r="N2" s="110" t="s">
        <v>141</v>
      </c>
      <c r="O2" s="110" t="s">
        <v>142</v>
      </c>
      <c r="P2" s="110" t="s">
        <v>144</v>
      </c>
      <c r="Q2" s="111" t="s">
        <v>146</v>
      </c>
      <c r="R2" s="110" t="s">
        <v>148</v>
      </c>
      <c r="S2" s="110" t="s">
        <v>149</v>
      </c>
      <c r="T2" s="110" t="s">
        <v>150</v>
      </c>
      <c r="U2" s="110" t="s">
        <v>152</v>
      </c>
      <c r="V2" s="110" t="s">
        <v>154</v>
      </c>
      <c r="W2" s="110" t="s">
        <v>156</v>
      </c>
      <c r="X2" s="110" t="s">
        <v>158</v>
      </c>
      <c r="Y2" s="110" t="s">
        <v>160</v>
      </c>
      <c r="Z2" s="110" t="s">
        <v>162</v>
      </c>
      <c r="AA2" s="110" t="s">
        <v>164</v>
      </c>
      <c r="AB2" s="110" t="s">
        <v>166</v>
      </c>
      <c r="AC2" s="110" t="s">
        <v>167</v>
      </c>
      <c r="AD2" s="110" t="s">
        <v>169</v>
      </c>
      <c r="AE2" s="110" t="s">
        <v>170</v>
      </c>
      <c r="AF2" s="112" t="s">
        <v>215</v>
      </c>
      <c r="AG2" s="109" t="s">
        <v>127</v>
      </c>
      <c r="AH2" s="110" t="s">
        <v>128</v>
      </c>
      <c r="AI2" s="110" t="s">
        <v>130</v>
      </c>
      <c r="AJ2" s="110" t="s">
        <v>131</v>
      </c>
      <c r="AK2" s="110" t="s">
        <v>132</v>
      </c>
      <c r="AL2" s="110" t="s">
        <v>133</v>
      </c>
      <c r="AM2" s="110" t="s">
        <v>135</v>
      </c>
      <c r="AN2" s="110" t="s">
        <v>137</v>
      </c>
      <c r="AO2" s="110" t="s">
        <v>138</v>
      </c>
      <c r="AP2" s="110" t="s">
        <v>139</v>
      </c>
      <c r="AQ2" s="110" t="s">
        <v>141</v>
      </c>
      <c r="AR2" s="110" t="s">
        <v>142</v>
      </c>
      <c r="AS2" s="110" t="s">
        <v>144</v>
      </c>
      <c r="AT2" s="110" t="s">
        <v>146</v>
      </c>
      <c r="AU2" s="110" t="s">
        <v>148</v>
      </c>
      <c r="AV2" s="110" t="s">
        <v>149</v>
      </c>
      <c r="AW2" s="110" t="s">
        <v>150</v>
      </c>
      <c r="AX2" s="110" t="s">
        <v>152</v>
      </c>
      <c r="AY2" s="110" t="s">
        <v>154</v>
      </c>
      <c r="AZ2" s="110" t="s">
        <v>156</v>
      </c>
      <c r="BA2" s="110" t="s">
        <v>158</v>
      </c>
      <c r="BB2" s="110" t="s">
        <v>160</v>
      </c>
      <c r="BC2" s="110" t="s">
        <v>162</v>
      </c>
      <c r="BD2" s="110" t="s">
        <v>164</v>
      </c>
      <c r="BE2" s="110" t="s">
        <v>166</v>
      </c>
      <c r="BF2" s="110" t="s">
        <v>167</v>
      </c>
      <c r="BG2" s="110" t="s">
        <v>169</v>
      </c>
      <c r="BH2" s="110" t="s">
        <v>170</v>
      </c>
      <c r="BI2" s="112" t="s">
        <v>171</v>
      </c>
      <c r="BJ2" s="109" t="s">
        <v>127</v>
      </c>
      <c r="BK2" s="119" t="s">
        <v>128</v>
      </c>
      <c r="BL2" s="110" t="s">
        <v>130</v>
      </c>
      <c r="BM2" s="119" t="s">
        <v>131</v>
      </c>
      <c r="BN2" s="110" t="s">
        <v>132</v>
      </c>
      <c r="BO2" s="119" t="s">
        <v>133</v>
      </c>
      <c r="BP2" s="110" t="s">
        <v>135</v>
      </c>
      <c r="BQ2" s="119" t="s">
        <v>137</v>
      </c>
      <c r="BR2" s="110" t="s">
        <v>138</v>
      </c>
      <c r="BS2" s="119" t="s">
        <v>139</v>
      </c>
      <c r="BT2" s="110" t="s">
        <v>141</v>
      </c>
      <c r="BU2" s="119" t="s">
        <v>142</v>
      </c>
      <c r="BV2" s="110" t="s">
        <v>144</v>
      </c>
      <c r="BW2" s="120" t="s">
        <v>146</v>
      </c>
      <c r="BX2" s="110" t="s">
        <v>148</v>
      </c>
      <c r="BY2" s="119" t="s">
        <v>149</v>
      </c>
      <c r="BZ2" s="110" t="s">
        <v>150</v>
      </c>
      <c r="CA2" s="119" t="s">
        <v>152</v>
      </c>
      <c r="CB2" s="110" t="s">
        <v>154</v>
      </c>
      <c r="CC2" s="119" t="s">
        <v>156</v>
      </c>
      <c r="CD2" s="110" t="s">
        <v>158</v>
      </c>
      <c r="CE2" s="119" t="s">
        <v>160</v>
      </c>
      <c r="CF2" s="110" t="s">
        <v>162</v>
      </c>
      <c r="CG2" s="119" t="s">
        <v>164</v>
      </c>
      <c r="CH2" s="110" t="s">
        <v>166</v>
      </c>
      <c r="CI2" s="119" t="s">
        <v>167</v>
      </c>
      <c r="CJ2" s="110" t="s">
        <v>169</v>
      </c>
      <c r="CK2" s="119" t="s">
        <v>170</v>
      </c>
      <c r="CL2" s="112" t="s">
        <v>215</v>
      </c>
      <c r="CM2" s="121" t="s">
        <v>127</v>
      </c>
      <c r="CN2" s="119" t="s">
        <v>172</v>
      </c>
      <c r="CO2" s="119" t="s">
        <v>128</v>
      </c>
      <c r="CP2" s="119" t="s">
        <v>130</v>
      </c>
      <c r="CQ2" s="119" t="s">
        <v>131</v>
      </c>
      <c r="CR2" s="119" t="s">
        <v>132</v>
      </c>
      <c r="CS2" s="119" t="s">
        <v>173</v>
      </c>
      <c r="CT2" s="119" t="s">
        <v>133</v>
      </c>
      <c r="CU2" s="119" t="s">
        <v>135</v>
      </c>
      <c r="CV2" s="119" t="s">
        <v>137</v>
      </c>
      <c r="CW2" s="119" t="s">
        <v>138</v>
      </c>
      <c r="CX2" s="119" t="s">
        <v>139</v>
      </c>
      <c r="CY2" s="119" t="s">
        <v>141</v>
      </c>
      <c r="CZ2" s="119" t="s">
        <v>174</v>
      </c>
      <c r="DA2" s="119" t="s">
        <v>142</v>
      </c>
      <c r="DB2" s="119" t="s">
        <v>144</v>
      </c>
      <c r="DC2" s="120" t="s">
        <v>146</v>
      </c>
      <c r="DD2" s="119" t="s">
        <v>148</v>
      </c>
      <c r="DE2" s="119" t="s">
        <v>149</v>
      </c>
      <c r="DF2" s="119" t="s">
        <v>150</v>
      </c>
      <c r="DG2" s="119" t="s">
        <v>152</v>
      </c>
      <c r="DH2" s="119" t="s">
        <v>154</v>
      </c>
      <c r="DI2" s="119" t="s">
        <v>156</v>
      </c>
      <c r="DJ2" s="119" t="s">
        <v>158</v>
      </c>
      <c r="DK2" s="119" t="s">
        <v>160</v>
      </c>
      <c r="DL2" s="119" t="s">
        <v>162</v>
      </c>
      <c r="DM2" s="119" t="s">
        <v>164</v>
      </c>
      <c r="DN2" s="119" t="s">
        <v>166</v>
      </c>
      <c r="DO2" s="119" t="s">
        <v>167</v>
      </c>
      <c r="DP2" s="119" t="s">
        <v>169</v>
      </c>
      <c r="DQ2" s="119" t="s">
        <v>170</v>
      </c>
      <c r="DR2" s="122" t="s">
        <v>215</v>
      </c>
      <c r="DS2" s="128" t="s">
        <v>177</v>
      </c>
      <c r="DT2" s="129" t="s">
        <v>217</v>
      </c>
      <c r="DU2" s="129" t="s">
        <v>178</v>
      </c>
      <c r="DV2" s="130" t="s">
        <v>179</v>
      </c>
      <c r="DW2" s="129" t="s">
        <v>218</v>
      </c>
      <c r="DX2" s="130" t="s">
        <v>180</v>
      </c>
      <c r="DY2" s="129" t="s">
        <v>181</v>
      </c>
      <c r="DZ2" s="131" t="s">
        <v>219</v>
      </c>
      <c r="EA2" s="129" t="s">
        <v>182</v>
      </c>
      <c r="EB2" s="130" t="s">
        <v>183</v>
      </c>
      <c r="EC2" s="129" t="s">
        <v>220</v>
      </c>
      <c r="ED2" s="130" t="s">
        <v>184</v>
      </c>
      <c r="EE2" s="129" t="s">
        <v>185</v>
      </c>
      <c r="EF2" s="131" t="s">
        <v>221</v>
      </c>
      <c r="EG2" s="129" t="s">
        <v>186</v>
      </c>
      <c r="EH2" s="130" t="s">
        <v>187</v>
      </c>
      <c r="EI2" s="129" t="s">
        <v>222</v>
      </c>
      <c r="EJ2" s="132" t="s">
        <v>188</v>
      </c>
      <c r="EK2" s="128" t="s">
        <v>189</v>
      </c>
      <c r="EL2" s="131" t="s">
        <v>190</v>
      </c>
      <c r="EM2" s="133" t="s">
        <v>191</v>
      </c>
      <c r="EN2" s="134" t="s">
        <v>192</v>
      </c>
      <c r="EO2" s="130" t="s">
        <v>99</v>
      </c>
      <c r="EP2" s="130" t="s">
        <v>102</v>
      </c>
      <c r="EQ2" s="130" t="s">
        <v>101</v>
      </c>
      <c r="ER2" s="130" t="s">
        <v>193</v>
      </c>
      <c r="ES2" s="130" t="s">
        <v>100</v>
      </c>
      <c r="ET2" s="130" t="s">
        <v>194</v>
      </c>
      <c r="EU2" s="132" t="s">
        <v>195</v>
      </c>
      <c r="EV2" s="288"/>
      <c r="EW2" s="289"/>
    </row>
    <row r="3" spans="1:153" s="148" customFormat="1" ht="49.5" customHeight="1" thickBot="1">
      <c r="A3" s="135">
        <f>様式①!H2</f>
        <v>0</v>
      </c>
      <c r="B3" s="136">
        <f>様式①!S2</f>
        <v>0</v>
      </c>
      <c r="C3" s="137">
        <f>様式①!AB2</f>
        <v>0</v>
      </c>
      <c r="D3" s="138">
        <f>様式①!K10</f>
        <v>0</v>
      </c>
      <c r="E3" s="139">
        <f>様式①!K12</f>
        <v>0</v>
      </c>
      <c r="F3" s="139">
        <f>様式①!K13</f>
        <v>0</v>
      </c>
      <c r="G3" s="139">
        <f>様式①!K14</f>
        <v>0</v>
      </c>
      <c r="H3" s="139">
        <f>様式①!K15</f>
        <v>0</v>
      </c>
      <c r="I3" s="139">
        <f>様式①!K17</f>
        <v>0</v>
      </c>
      <c r="J3" s="139">
        <f>様式①!K18</f>
        <v>0</v>
      </c>
      <c r="K3" s="139">
        <f>様式①!K19</f>
        <v>0</v>
      </c>
      <c r="L3" s="139">
        <f>様式①!K20</f>
        <v>0</v>
      </c>
      <c r="M3" s="139">
        <f>様式①!K21</f>
        <v>0</v>
      </c>
      <c r="N3" s="139">
        <f>様式①!K22</f>
        <v>0</v>
      </c>
      <c r="O3" s="139">
        <f>様式①!K24</f>
        <v>0</v>
      </c>
      <c r="P3" s="139">
        <f>様式①!K25</f>
        <v>0</v>
      </c>
      <c r="Q3" s="139">
        <f>様式①!K26</f>
        <v>0</v>
      </c>
      <c r="R3" s="139">
        <f>様式①!K27</f>
        <v>0</v>
      </c>
      <c r="S3" s="139">
        <f>様式①!K28</f>
        <v>0</v>
      </c>
      <c r="T3" s="139">
        <f>様式①!K29</f>
        <v>0</v>
      </c>
      <c r="U3" s="139">
        <f>様式①!K30</f>
        <v>0</v>
      </c>
      <c r="V3" s="139">
        <f>様式①!K31</f>
        <v>0</v>
      </c>
      <c r="W3" s="139">
        <f>様式①!K32</f>
        <v>0</v>
      </c>
      <c r="X3" s="139">
        <f>様式①!K33</f>
        <v>0</v>
      </c>
      <c r="Y3" s="139">
        <f>様式①!K34</f>
        <v>0</v>
      </c>
      <c r="Z3" s="139">
        <f>様式①!K35</f>
        <v>0</v>
      </c>
      <c r="AA3" s="139">
        <f>様式①!K36</f>
        <v>0</v>
      </c>
      <c r="AB3" s="139">
        <f>様式①!K37</f>
        <v>0</v>
      </c>
      <c r="AC3" s="139">
        <f>様式①!K38</f>
        <v>0</v>
      </c>
      <c r="AD3" s="139">
        <f>様式①!K39</f>
        <v>0</v>
      </c>
      <c r="AE3" s="139">
        <f>様式①!K40</f>
        <v>0</v>
      </c>
      <c r="AF3" s="140">
        <f>様式①!K41</f>
        <v>0</v>
      </c>
      <c r="AG3" s="138">
        <f>様式①!P10</f>
        <v>0</v>
      </c>
      <c r="AH3" s="139">
        <f>様式①!P12</f>
        <v>0</v>
      </c>
      <c r="AI3" s="139">
        <f>様式①!P13</f>
        <v>0</v>
      </c>
      <c r="AJ3" s="139">
        <f>様式①!P14</f>
        <v>0</v>
      </c>
      <c r="AK3" s="139">
        <f>様式①!P15</f>
        <v>0</v>
      </c>
      <c r="AL3" s="139">
        <f>様式①!P17</f>
        <v>0</v>
      </c>
      <c r="AM3" s="139">
        <f>様式①!P18</f>
        <v>0</v>
      </c>
      <c r="AN3" s="139">
        <f>様式①!P19</f>
        <v>0</v>
      </c>
      <c r="AO3" s="139">
        <f>様式①!P20</f>
        <v>0</v>
      </c>
      <c r="AP3" s="139">
        <f>様式①!P21</f>
        <v>0</v>
      </c>
      <c r="AQ3" s="139">
        <f>様式①!P22</f>
        <v>0</v>
      </c>
      <c r="AR3" s="139">
        <f>様式①!P24</f>
        <v>0</v>
      </c>
      <c r="AS3" s="139">
        <f>様式①!P25</f>
        <v>0</v>
      </c>
      <c r="AT3" s="139">
        <f>様式①!P26</f>
        <v>0</v>
      </c>
      <c r="AU3" s="139">
        <f>様式①!P27</f>
        <v>0</v>
      </c>
      <c r="AV3" s="139">
        <f>様式①!P28</f>
        <v>0</v>
      </c>
      <c r="AW3" s="139">
        <f>様式①!P29</f>
        <v>0</v>
      </c>
      <c r="AX3" s="139">
        <f>様式①!P30</f>
        <v>0</v>
      </c>
      <c r="AY3" s="139">
        <f>様式①!P31</f>
        <v>0</v>
      </c>
      <c r="AZ3" s="139">
        <f>様式①!P32</f>
        <v>0</v>
      </c>
      <c r="BA3" s="139">
        <f>様式①!P33</f>
        <v>0</v>
      </c>
      <c r="BB3" s="139">
        <f>様式①!P34</f>
        <v>0</v>
      </c>
      <c r="BC3" s="139">
        <f>様式①!P35</f>
        <v>0</v>
      </c>
      <c r="BD3" s="139">
        <f>様式①!P36</f>
        <v>0</v>
      </c>
      <c r="BE3" s="139">
        <f>様式①!P37</f>
        <v>0</v>
      </c>
      <c r="BF3" s="139">
        <f>様式①!P38</f>
        <v>0</v>
      </c>
      <c r="BG3" s="139">
        <f>様式①!P39</f>
        <v>0</v>
      </c>
      <c r="BH3" s="139">
        <f>様式①!P40</f>
        <v>0</v>
      </c>
      <c r="BI3" s="140">
        <f>様式①!P41</f>
        <v>0</v>
      </c>
      <c r="BJ3" s="141">
        <f>様式①!U10</f>
        <v>0</v>
      </c>
      <c r="BK3" s="142">
        <f>様式①!U12</f>
        <v>0</v>
      </c>
      <c r="BL3" s="142">
        <f>様式①!U13</f>
        <v>0</v>
      </c>
      <c r="BM3" s="142">
        <f>様式①!U14</f>
        <v>0</v>
      </c>
      <c r="BN3" s="142">
        <f>様式①!U15</f>
        <v>0</v>
      </c>
      <c r="BO3" s="142">
        <f>様式①!U17</f>
        <v>0</v>
      </c>
      <c r="BP3" s="142">
        <f>様式①!U18</f>
        <v>0</v>
      </c>
      <c r="BQ3" s="142">
        <f>様式①!U19</f>
        <v>0</v>
      </c>
      <c r="BR3" s="142">
        <f>様式①!U20</f>
        <v>0</v>
      </c>
      <c r="BS3" s="142">
        <f>様式①!U21</f>
        <v>0</v>
      </c>
      <c r="BT3" s="142">
        <f>様式①!U22</f>
        <v>0</v>
      </c>
      <c r="BU3" s="142">
        <f>様式①!U24</f>
        <v>0</v>
      </c>
      <c r="BV3" s="142">
        <f>様式①!U25</f>
        <v>0</v>
      </c>
      <c r="BW3" s="142">
        <f>様式①!U26</f>
        <v>0</v>
      </c>
      <c r="BX3" s="142">
        <f>様式①!U27</f>
        <v>0</v>
      </c>
      <c r="BY3" s="142">
        <f>様式①!U28</f>
        <v>0</v>
      </c>
      <c r="BZ3" s="142">
        <f>様式①!U29</f>
        <v>0</v>
      </c>
      <c r="CA3" s="142">
        <f>様式①!U30</f>
        <v>0</v>
      </c>
      <c r="CB3" s="142">
        <f>様式①!U31</f>
        <v>0</v>
      </c>
      <c r="CC3" s="142">
        <f>様式①!U32</f>
        <v>0</v>
      </c>
      <c r="CD3" s="142">
        <f>様式①!U33</f>
        <v>0</v>
      </c>
      <c r="CE3" s="142">
        <f>様式①!U34</f>
        <v>0</v>
      </c>
      <c r="CF3" s="142">
        <f>様式①!U35</f>
        <v>0</v>
      </c>
      <c r="CG3" s="142">
        <f>様式①!U36</f>
        <v>0</v>
      </c>
      <c r="CH3" s="142">
        <f>様式①!U37</f>
        <v>0</v>
      </c>
      <c r="CI3" s="142">
        <f>様式①!U38</f>
        <v>0</v>
      </c>
      <c r="CJ3" s="142">
        <f>様式①!U39</f>
        <v>0</v>
      </c>
      <c r="CK3" s="142">
        <f>様式①!U40</f>
        <v>0</v>
      </c>
      <c r="CL3" s="143">
        <f>様式①!U41</f>
        <v>0</v>
      </c>
      <c r="CM3" s="141">
        <f>様式①!Z10</f>
        <v>0</v>
      </c>
      <c r="CN3" s="142">
        <f>様式①!Z11</f>
        <v>0</v>
      </c>
      <c r="CO3" s="142">
        <f>様式①!Z12</f>
        <v>0</v>
      </c>
      <c r="CP3" s="142">
        <f>様式①!Z13</f>
        <v>0</v>
      </c>
      <c r="CQ3" s="142">
        <f>様式①!Z14</f>
        <v>0</v>
      </c>
      <c r="CR3" s="142">
        <f>様式①!Z15</f>
        <v>0</v>
      </c>
      <c r="CS3" s="142">
        <f>様式①!Z16</f>
        <v>0</v>
      </c>
      <c r="CT3" s="142">
        <f>様式①!Z17</f>
        <v>0</v>
      </c>
      <c r="CU3" s="142">
        <f>様式①!Z18</f>
        <v>0</v>
      </c>
      <c r="CV3" s="142">
        <f>様式①!Z19</f>
        <v>0</v>
      </c>
      <c r="CW3" s="142">
        <f>様式①!Z20</f>
        <v>0</v>
      </c>
      <c r="CX3" s="142">
        <f>様式①!Z21</f>
        <v>0</v>
      </c>
      <c r="CY3" s="142">
        <f>様式①!Z22</f>
        <v>0</v>
      </c>
      <c r="CZ3" s="142">
        <f>様式①!Z23</f>
        <v>0</v>
      </c>
      <c r="DA3" s="142">
        <f>様式①!Z24</f>
        <v>0</v>
      </c>
      <c r="DB3" s="142">
        <f>様式①!Z25</f>
        <v>0</v>
      </c>
      <c r="DC3" s="142">
        <f>様式①!Z26</f>
        <v>0</v>
      </c>
      <c r="DD3" s="142">
        <f>様式①!Z27</f>
        <v>0</v>
      </c>
      <c r="DE3" s="142">
        <f>様式①!Z28</f>
        <v>0</v>
      </c>
      <c r="DF3" s="142">
        <f>様式①!Z29</f>
        <v>0</v>
      </c>
      <c r="DG3" s="142">
        <f>様式①!Z30</f>
        <v>0</v>
      </c>
      <c r="DH3" s="142">
        <f>様式①!Z31</f>
        <v>0</v>
      </c>
      <c r="DI3" s="142">
        <f>様式①!Z32</f>
        <v>0</v>
      </c>
      <c r="DJ3" s="142">
        <f>様式①!Z33</f>
        <v>0</v>
      </c>
      <c r="DK3" s="142">
        <f>様式①!Z34</f>
        <v>0</v>
      </c>
      <c r="DL3" s="142">
        <f>様式①!Z35</f>
        <v>0</v>
      </c>
      <c r="DM3" s="142">
        <f>様式①!Z36</f>
        <v>0</v>
      </c>
      <c r="DN3" s="142">
        <f>様式①!Z37</f>
        <v>0</v>
      </c>
      <c r="DO3" s="142">
        <f>様式①!Z38</f>
        <v>0</v>
      </c>
      <c r="DP3" s="142">
        <f>様式①!Z39</f>
        <v>0</v>
      </c>
      <c r="DQ3" s="142">
        <f>様式①!Z40</f>
        <v>0</v>
      </c>
      <c r="DR3" s="143">
        <f>様式①!Z41</f>
        <v>0</v>
      </c>
      <c r="DS3" s="144">
        <f>様式②!S6</f>
        <v>0</v>
      </c>
      <c r="DT3" s="145">
        <f>様式②!S7</f>
        <v>0</v>
      </c>
      <c r="DU3" s="145">
        <f>様式②!S8</f>
        <v>0</v>
      </c>
      <c r="DV3" s="145">
        <f>様式②!S9</f>
        <v>0</v>
      </c>
      <c r="DW3" s="145">
        <f>様式②!S10</f>
        <v>0</v>
      </c>
      <c r="DX3" s="145">
        <f>様式②!S11</f>
        <v>0</v>
      </c>
      <c r="DY3" s="145">
        <f>様式②!S12</f>
        <v>0</v>
      </c>
      <c r="DZ3" s="145">
        <f>様式②!S13</f>
        <v>0</v>
      </c>
      <c r="EA3" s="145">
        <f>様式②!S14</f>
        <v>0</v>
      </c>
      <c r="EB3" s="145">
        <f>様式②!S15</f>
        <v>0</v>
      </c>
      <c r="EC3" s="145">
        <f>様式②!S16</f>
        <v>0</v>
      </c>
      <c r="ED3" s="145">
        <f>様式②!S17</f>
        <v>0</v>
      </c>
      <c r="EE3" s="145">
        <f>様式②!S18</f>
        <v>0</v>
      </c>
      <c r="EF3" s="145">
        <f>様式②!S19</f>
        <v>0</v>
      </c>
      <c r="EG3" s="145">
        <f>様式②!S20</f>
        <v>0</v>
      </c>
      <c r="EH3" s="145">
        <f>様式②!S21</f>
        <v>0</v>
      </c>
      <c r="EI3" s="145">
        <f>様式②!S22</f>
        <v>0</v>
      </c>
      <c r="EJ3" s="146">
        <f>様式②!S23</f>
        <v>0</v>
      </c>
      <c r="EK3" s="144">
        <f>様式②!S24</f>
        <v>0</v>
      </c>
      <c r="EL3" s="145">
        <f>様式②!S25</f>
        <v>0</v>
      </c>
      <c r="EM3" s="146">
        <f>様式②!S26</f>
        <v>0</v>
      </c>
      <c r="EN3" s="144">
        <f>様式②!S27</f>
        <v>0</v>
      </c>
      <c r="EO3" s="145">
        <f>様式②!S28</f>
        <v>0</v>
      </c>
      <c r="EP3" s="145">
        <f>様式②!S29</f>
        <v>0</v>
      </c>
      <c r="EQ3" s="145">
        <f>様式②!S30</f>
        <v>0</v>
      </c>
      <c r="ER3" s="145">
        <f>様式②!S31</f>
        <v>0</v>
      </c>
      <c r="ES3" s="145">
        <f>様式②!S32</f>
        <v>0</v>
      </c>
      <c r="ET3" s="145">
        <f>様式②!S33</f>
        <v>0</v>
      </c>
      <c r="EU3" s="146">
        <f>様式②!S34</f>
        <v>0</v>
      </c>
      <c r="EV3" s="147">
        <f>様式②!S36</f>
        <v>0</v>
      </c>
      <c r="EW3" s="135">
        <f>様式②!S38</f>
        <v>0</v>
      </c>
    </row>
  </sheetData>
  <sheetProtection algorithmName="SHA-512" hashValue="kT4RM/0aAEiVpN1q27octDl61iBt+q7nqYcAooAok4NqIqCwd402HesYJkD+G8R8kXmBKkKzZEEaD9DvFrHJrQ==" saltValue="5XAkrnRKhwO7RjQkFtL3zw==" spinCount="100000" sheet="1" objects="1" scenarios="1"/>
  <mergeCells count="5">
    <mergeCell ref="A1:A2"/>
    <mergeCell ref="B1:B2"/>
    <mergeCell ref="C1:C2"/>
    <mergeCell ref="EV1:EV2"/>
    <mergeCell ref="EW1:EW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DP34"/>
  <sheetViews>
    <sheetView topLeftCell="S1" workbookViewId="0">
      <selection activeCell="X19" sqref="X19"/>
    </sheetView>
  </sheetViews>
  <sheetFormatPr defaultRowHeight="13.5"/>
  <cols>
    <col min="30" max="30" width="19.5" customWidth="1"/>
    <col min="31" max="31" width="20.375" customWidth="1"/>
    <col min="32" max="32" width="21.875" customWidth="1"/>
  </cols>
  <sheetData>
    <row r="1" spans="1:120">
      <c r="A1" s="33" t="s">
        <v>103</v>
      </c>
      <c r="B1" s="34"/>
      <c r="C1" s="33"/>
      <c r="D1" s="33"/>
      <c r="E1" s="33"/>
      <c r="F1" s="35"/>
      <c r="G1" s="33"/>
      <c r="H1" s="33"/>
      <c r="I1" s="36"/>
      <c r="J1" s="37"/>
      <c r="K1" s="33"/>
      <c r="L1" s="33"/>
      <c r="M1" s="33"/>
      <c r="N1" s="33"/>
      <c r="O1" s="38"/>
      <c r="P1" s="38"/>
      <c r="Q1" s="38"/>
      <c r="R1" s="38"/>
      <c r="S1" s="39"/>
      <c r="T1" s="40"/>
      <c r="U1" s="34"/>
      <c r="V1" s="34"/>
      <c r="W1" s="34"/>
      <c r="X1" s="34"/>
      <c r="Y1" s="34"/>
      <c r="Z1" s="34"/>
      <c r="AA1" s="41"/>
      <c r="AB1" s="33"/>
      <c r="AC1" s="41"/>
      <c r="AD1" s="38"/>
      <c r="AE1" s="42"/>
      <c r="AF1" s="42"/>
      <c r="AG1" s="43" t="s">
        <v>104</v>
      </c>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5"/>
      <c r="BJ1" s="46" t="s">
        <v>105</v>
      </c>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8"/>
      <c r="CQ1" s="49" t="s">
        <v>106</v>
      </c>
      <c r="CR1" s="50"/>
      <c r="CS1" s="50"/>
      <c r="CT1" s="50"/>
      <c r="CU1" s="50"/>
      <c r="CV1" s="50"/>
      <c r="CW1" s="50"/>
      <c r="CX1" s="50"/>
      <c r="CY1" s="50"/>
      <c r="CZ1" s="50"/>
      <c r="DA1" s="50"/>
      <c r="DB1" s="51"/>
      <c r="DC1" s="52" t="s">
        <v>107</v>
      </c>
      <c r="DD1" s="53"/>
      <c r="DE1" s="54"/>
      <c r="DF1" s="49" t="s">
        <v>108</v>
      </c>
      <c r="DG1" s="50"/>
      <c r="DH1" s="50"/>
      <c r="DI1" s="50"/>
      <c r="DJ1" s="50"/>
      <c r="DK1" s="50"/>
      <c r="DL1" s="50"/>
      <c r="DM1" s="51"/>
      <c r="DN1" s="55"/>
      <c r="DO1" s="33"/>
      <c r="DP1" s="33"/>
    </row>
    <row r="2" spans="1:120" ht="46.5">
      <c r="A2" s="56" t="s">
        <v>109</v>
      </c>
      <c r="B2" s="57" t="s">
        <v>110</v>
      </c>
      <c r="C2" s="58" t="s">
        <v>111</v>
      </c>
      <c r="D2" s="59" t="s">
        <v>85</v>
      </c>
      <c r="E2" s="59" t="s">
        <v>86</v>
      </c>
      <c r="F2" s="60" t="s">
        <v>112</v>
      </c>
      <c r="G2" s="56" t="s">
        <v>113</v>
      </c>
      <c r="H2" s="59" t="s">
        <v>87</v>
      </c>
      <c r="I2" s="61" t="s">
        <v>88</v>
      </c>
      <c r="J2" s="59" t="s">
        <v>89</v>
      </c>
      <c r="K2" s="56" t="s">
        <v>114</v>
      </c>
      <c r="L2" s="56" t="s">
        <v>90</v>
      </c>
      <c r="M2" s="56" t="s">
        <v>91</v>
      </c>
      <c r="N2" s="56" t="s">
        <v>92</v>
      </c>
      <c r="O2" s="62" t="s">
        <v>115</v>
      </c>
      <c r="P2" s="63" t="s">
        <v>93</v>
      </c>
      <c r="Q2" s="63" t="s">
        <v>94</v>
      </c>
      <c r="R2" s="64" t="s">
        <v>95</v>
      </c>
      <c r="S2" s="65" t="s">
        <v>96</v>
      </c>
      <c r="T2" s="66" t="s">
        <v>116</v>
      </c>
      <c r="U2" s="66" t="s">
        <v>117</v>
      </c>
      <c r="V2" s="67" t="s">
        <v>118</v>
      </c>
      <c r="W2" s="66" t="s">
        <v>119</v>
      </c>
      <c r="X2" s="66" t="s">
        <v>120</v>
      </c>
      <c r="Y2" s="68" t="s">
        <v>121</v>
      </c>
      <c r="Z2" s="68" t="s">
        <v>122</v>
      </c>
      <c r="AA2" s="69" t="s">
        <v>97</v>
      </c>
      <c r="AB2" s="70" t="s">
        <v>123</v>
      </c>
      <c r="AC2" s="69" t="s">
        <v>98</v>
      </c>
      <c r="AD2" s="62" t="s">
        <v>124</v>
      </c>
      <c r="AE2" s="71" t="s">
        <v>125</v>
      </c>
      <c r="AF2" s="71" t="s">
        <v>126</v>
      </c>
      <c r="AG2" s="72" t="s">
        <v>127</v>
      </c>
      <c r="AH2" s="73" t="s">
        <v>128</v>
      </c>
      <c r="AI2" s="73" t="s">
        <v>130</v>
      </c>
      <c r="AJ2" s="73" t="s">
        <v>131</v>
      </c>
      <c r="AK2" s="73" t="s">
        <v>132</v>
      </c>
      <c r="AL2" s="73" t="s">
        <v>133</v>
      </c>
      <c r="AM2" s="73" t="s">
        <v>135</v>
      </c>
      <c r="AN2" s="73" t="s">
        <v>137</v>
      </c>
      <c r="AO2" s="73" t="s">
        <v>138</v>
      </c>
      <c r="AP2" s="73" t="s">
        <v>139</v>
      </c>
      <c r="AQ2" s="73" t="s">
        <v>141</v>
      </c>
      <c r="AR2" s="73" t="s">
        <v>142</v>
      </c>
      <c r="AS2" s="73" t="s">
        <v>144</v>
      </c>
      <c r="AT2" s="74" t="s">
        <v>146</v>
      </c>
      <c r="AU2" s="73" t="s">
        <v>148</v>
      </c>
      <c r="AV2" s="73" t="s">
        <v>149</v>
      </c>
      <c r="AW2" s="73" t="s">
        <v>150</v>
      </c>
      <c r="AX2" s="73" t="s">
        <v>152</v>
      </c>
      <c r="AY2" s="73" t="s">
        <v>154</v>
      </c>
      <c r="AZ2" s="73" t="s">
        <v>156</v>
      </c>
      <c r="BA2" s="73" t="s">
        <v>158</v>
      </c>
      <c r="BB2" s="73" t="s">
        <v>160</v>
      </c>
      <c r="BC2" s="73" t="s">
        <v>162</v>
      </c>
      <c r="BD2" s="73" t="s">
        <v>164</v>
      </c>
      <c r="BE2" s="73" t="s">
        <v>166</v>
      </c>
      <c r="BF2" s="73" t="s">
        <v>167</v>
      </c>
      <c r="BG2" s="73" t="s">
        <v>169</v>
      </c>
      <c r="BH2" s="73" t="s">
        <v>170</v>
      </c>
      <c r="BI2" s="75" t="s">
        <v>171</v>
      </c>
      <c r="BJ2" s="76" t="s">
        <v>127</v>
      </c>
      <c r="BK2" s="77" t="s">
        <v>172</v>
      </c>
      <c r="BL2" s="77" t="s">
        <v>128</v>
      </c>
      <c r="BM2" s="77" t="s">
        <v>130</v>
      </c>
      <c r="BN2" s="77" t="s">
        <v>131</v>
      </c>
      <c r="BO2" s="77" t="s">
        <v>132</v>
      </c>
      <c r="BP2" s="77" t="s">
        <v>173</v>
      </c>
      <c r="BQ2" s="77" t="s">
        <v>133</v>
      </c>
      <c r="BR2" s="77" t="s">
        <v>135</v>
      </c>
      <c r="BS2" s="77" t="s">
        <v>137</v>
      </c>
      <c r="BT2" s="77" t="s">
        <v>138</v>
      </c>
      <c r="BU2" s="77" t="s">
        <v>139</v>
      </c>
      <c r="BV2" s="77" t="s">
        <v>141</v>
      </c>
      <c r="BW2" s="77" t="s">
        <v>174</v>
      </c>
      <c r="BX2" s="77" t="s">
        <v>142</v>
      </c>
      <c r="BY2" s="77" t="s">
        <v>175</v>
      </c>
      <c r="BZ2" s="78" t="s">
        <v>146</v>
      </c>
      <c r="CA2" s="77" t="s">
        <v>148</v>
      </c>
      <c r="CB2" s="77" t="s">
        <v>149</v>
      </c>
      <c r="CC2" s="77" t="s">
        <v>150</v>
      </c>
      <c r="CD2" s="77" t="s">
        <v>152</v>
      </c>
      <c r="CE2" s="77" t="s">
        <v>154</v>
      </c>
      <c r="CF2" s="77" t="s">
        <v>156</v>
      </c>
      <c r="CG2" s="77" t="s">
        <v>158</v>
      </c>
      <c r="CH2" s="77" t="s">
        <v>160</v>
      </c>
      <c r="CI2" s="77" t="s">
        <v>162</v>
      </c>
      <c r="CJ2" s="77" t="s">
        <v>164</v>
      </c>
      <c r="CK2" s="77" t="s">
        <v>166</v>
      </c>
      <c r="CL2" s="77" t="s">
        <v>167</v>
      </c>
      <c r="CM2" s="77" t="s">
        <v>169</v>
      </c>
      <c r="CN2" s="77" t="s">
        <v>170</v>
      </c>
      <c r="CO2" s="77" t="s">
        <v>171</v>
      </c>
      <c r="CP2" s="79" t="s">
        <v>176</v>
      </c>
      <c r="CQ2" s="80" t="s">
        <v>177</v>
      </c>
      <c r="CR2" s="81" t="s">
        <v>178</v>
      </c>
      <c r="CS2" s="82" t="s">
        <v>179</v>
      </c>
      <c r="CT2" s="82" t="s">
        <v>180</v>
      </c>
      <c r="CU2" s="82" t="s">
        <v>181</v>
      </c>
      <c r="CV2" s="82" t="s">
        <v>182</v>
      </c>
      <c r="CW2" s="82" t="s">
        <v>183</v>
      </c>
      <c r="CX2" s="82" t="s">
        <v>184</v>
      </c>
      <c r="CY2" s="82" t="s">
        <v>185</v>
      </c>
      <c r="CZ2" s="82" t="s">
        <v>186</v>
      </c>
      <c r="DA2" s="82" t="s">
        <v>187</v>
      </c>
      <c r="DB2" s="83" t="s">
        <v>188</v>
      </c>
      <c r="DC2" s="84" t="s">
        <v>189</v>
      </c>
      <c r="DD2" s="85" t="s">
        <v>190</v>
      </c>
      <c r="DE2" s="86" t="s">
        <v>191</v>
      </c>
      <c r="DF2" s="87" t="s">
        <v>192</v>
      </c>
      <c r="DG2" s="82" t="s">
        <v>99</v>
      </c>
      <c r="DH2" s="82" t="s">
        <v>102</v>
      </c>
      <c r="DI2" s="82" t="s">
        <v>101</v>
      </c>
      <c r="DJ2" s="82" t="s">
        <v>193</v>
      </c>
      <c r="DK2" s="82" t="s">
        <v>100</v>
      </c>
      <c r="DL2" s="82" t="s">
        <v>194</v>
      </c>
      <c r="DM2" s="83" t="s">
        <v>195</v>
      </c>
      <c r="DN2" s="88" t="s">
        <v>196</v>
      </c>
      <c r="DO2" s="89" t="s">
        <v>197</v>
      </c>
      <c r="DP2" s="33" t="s">
        <v>198</v>
      </c>
    </row>
    <row r="3" spans="1:120" s="101" customFormat="1" ht="15" customHeight="1">
      <c r="A3" s="94"/>
      <c r="B3" s="95"/>
      <c r="C3" s="96"/>
      <c r="D3" s="97" t="e">
        <f>#REF!</f>
        <v>#REF!</v>
      </c>
      <c r="E3" s="97" t="e">
        <f>ASC(#REF!)</f>
        <v>#REF!</v>
      </c>
      <c r="F3" s="97" t="e">
        <f>#REF!</f>
        <v>#REF!</v>
      </c>
      <c r="G3" s="97" t="e">
        <f>#REF!</f>
        <v>#REF!</v>
      </c>
      <c r="H3" s="97" t="e">
        <f>ASC(#REF!)</f>
        <v>#REF!</v>
      </c>
      <c r="I3" s="98"/>
      <c r="J3" s="99"/>
      <c r="K3" s="97" t="e">
        <f>ASC(""&amp;#REF!&amp;#REF!&amp;#REF!&amp;"-"&amp;#REF!&amp;#REF!&amp;#REF!&amp;#REF!)</f>
        <v>#REF!</v>
      </c>
      <c r="L3" s="97" t="e">
        <f>#REF!&amp;#REF!&amp;#REF!</f>
        <v>#REF!</v>
      </c>
      <c r="M3" s="97" t="e">
        <f>ASC(#REF!&amp;#REF!&amp;#REF!&amp;#REF!&amp;#REF!&amp;#REF!&amp;#REF!&amp;#REF!&amp;#REF!&amp;#REF!&amp;#REF!&amp;#REF!)</f>
        <v>#REF!</v>
      </c>
      <c r="N3" s="97" t="e">
        <f>ASC(#REF!&amp;#REF!&amp;#REF!&amp;#REF!&amp;#REF!&amp;#REF!&amp;#REF!&amp;#REF!&amp;#REF!&amp;#REF!&amp;#REF!&amp;#REF!)</f>
        <v>#REF!</v>
      </c>
      <c r="O3" s="97" t="e">
        <f>#REF!</f>
        <v>#REF!</v>
      </c>
      <c r="P3" s="97" t="e">
        <f>#REF!</f>
        <v>#REF!</v>
      </c>
      <c r="Q3" s="97" t="e">
        <f>#REF!</f>
        <v>#REF!</v>
      </c>
      <c r="R3" s="97" t="e">
        <f>#REF!</f>
        <v>#REF!</v>
      </c>
      <c r="S3" s="98"/>
      <c r="T3" s="99"/>
      <c r="U3" s="97" t="e">
        <f>ASC(""&amp;#REF!&amp;#REF!&amp;#REF!&amp;"-"&amp;#REF!&amp;#REF!&amp;#REF!&amp;#REF!)</f>
        <v>#REF!</v>
      </c>
      <c r="V3" s="97" t="e">
        <f>#REF!&amp;#REF!&amp;#REF!</f>
        <v>#REF!</v>
      </c>
      <c r="W3" s="97" t="e">
        <f>ASC(#REF!&amp;#REF!&amp;#REF!&amp;#REF!&amp;#REF!&amp;#REF!&amp;#REF!&amp;#REF!&amp;#REF!&amp;#REF!&amp;#REF!&amp;#REF!)</f>
        <v>#REF!</v>
      </c>
      <c r="X3" s="97" t="e">
        <f>ASC(#REF!&amp;#REF!&amp;#REF!&amp;#REF!&amp;#REF!&amp;#REF!&amp;#REF!&amp;#REF!&amp;#REF!&amp;#REF!&amp;#REF!&amp;#REF!)</f>
        <v>#REF!</v>
      </c>
      <c r="Y3" s="97" t="e">
        <f>IF(#REF!="",IF(COUNTIF(#REF!,"鹿児島*")&gt;0,"県内","県外"),IF(COUNTIF(#REF!,"鹿児島*")&gt;0,"県内","県外"))</f>
        <v>#REF!</v>
      </c>
      <c r="Z3" s="97" t="e">
        <f>IF(Y3="県内",IF(#REF!="",#REF!,#REF!),IF(#REF!="",#REF!,#REF!))</f>
        <v>#REF!</v>
      </c>
      <c r="AA3" s="100" t="str">
        <f>TEXT(様式①!H2*1000,"#,##0")</f>
        <v>0</v>
      </c>
      <c r="AB3" s="97">
        <f>様式①!S2</f>
        <v>0</v>
      </c>
      <c r="AC3" s="100" t="str">
        <f>TEXT(様式①!AB2*1000,"#,##0")</f>
        <v>0</v>
      </c>
      <c r="AD3" s="97" t="e">
        <f>LEFT(AD5,LEN(AD5)-1)</f>
        <v>#VALUE!</v>
      </c>
      <c r="AE3" s="97" t="e">
        <f>LEFT(AE5,LEN(AE5)-1)</f>
        <v>#VALUE!</v>
      </c>
      <c r="AF3" s="97" t="e">
        <f>LEFT(AF5,LEN(AF5)-1)</f>
        <v>#VALUE!</v>
      </c>
      <c r="AG3" s="97" t="str">
        <f>ASC(IF(様式①!U10="○",IF(#REF!="",様式①!K10,様式①!P10),""))</f>
        <v/>
      </c>
      <c r="AH3" s="97" t="str">
        <f>ASC(IF(様式①!U12="○",IF(#REF!="",様式①!K12,様式①!P12),""))</f>
        <v/>
      </c>
      <c r="AI3" s="97" t="str">
        <f>ASC(IF(様式①!U13="○",IF(#REF!="",様式①!K13,様式①!P13),""))</f>
        <v/>
      </c>
      <c r="AJ3" s="97" t="str">
        <f>ASC(IF(様式①!U14="○",IF(#REF!="",様式①!K14,様式①!P14),""))</f>
        <v/>
      </c>
      <c r="AK3" s="97" t="str">
        <f>ASC(IF(様式①!U15="○",IF(#REF!="",様式①!K15,様式①!P15),""))</f>
        <v/>
      </c>
      <c r="AL3" s="97" t="str">
        <f>ASC(IF(様式①!U17="○",IF(#REF!="",様式①!K17,様式①!P17),""))</f>
        <v/>
      </c>
      <c r="AM3" s="97" t="str">
        <f>ASC(IF(様式①!U18="○",IF(#REF!="",様式①!K18,様式①!P18),""))</f>
        <v/>
      </c>
      <c r="AN3" s="97" t="str">
        <f>ASC(IF(様式①!U19="○",IF(#REF!="",様式①!K19,様式①!P19),""))</f>
        <v/>
      </c>
      <c r="AO3" s="97" t="str">
        <f>ASC(IF(様式①!U20="○",IF(#REF!="",様式①!K20,様式①!P20),""))</f>
        <v/>
      </c>
      <c r="AP3" s="97" t="str">
        <f>ASC(IF(様式①!U21="○",IF(#REF!="",様式①!K21,様式①!P21),""))</f>
        <v/>
      </c>
      <c r="AQ3" s="97" t="str">
        <f>ASC(IF(様式①!U22="○",IF(#REF!="",様式①!K22,様式①!P22),""))</f>
        <v/>
      </c>
      <c r="AR3" s="97" t="str">
        <f>ASC(IF(様式①!U24="○",IF(#REF!="",様式①!K24,様式①!P24),""))</f>
        <v/>
      </c>
      <c r="AS3" s="97" t="str">
        <f>ASC(IF(様式①!U25="○",IF(#REF!="",様式①!K25,様式①!P25),""))</f>
        <v/>
      </c>
      <c r="AT3" s="97" t="str">
        <f>ASC(IF(様式①!U26="○",IF(#REF!="",様式①!K26,様式①!P26),""))</f>
        <v/>
      </c>
      <c r="AU3" s="97" t="str">
        <f>ASC(IF(様式①!U27="○",IF(#REF!="",様式①!K27,様式①!P27),""))</f>
        <v/>
      </c>
      <c r="AV3" s="97" t="str">
        <f>ASC(IF(様式①!U28="○",IF(#REF!="",様式①!K28,様式①!P28),""))</f>
        <v/>
      </c>
      <c r="AW3" s="97" t="str">
        <f>ASC(IF(様式①!U29="○",IF(#REF!="",様式①!K29,様式①!P29),""))</f>
        <v/>
      </c>
      <c r="AX3" s="97" t="str">
        <f>ASC(IF(様式①!U30="○",IF(#REF!="",様式①!K30,様式①!P30),""))</f>
        <v/>
      </c>
      <c r="AY3" s="97" t="str">
        <f>ASC(IF(様式①!U31="○",IF(#REF!="",様式①!K31,様式①!P31),""))</f>
        <v/>
      </c>
      <c r="AZ3" s="97" t="str">
        <f>ASC(IF(様式①!U32="○",IF(#REF!="",様式①!K32,様式①!P32),""))</f>
        <v/>
      </c>
      <c r="BA3" s="97" t="str">
        <f>ASC(IF(様式①!U33="○",IF(#REF!="",様式①!K33,様式①!P33),""))</f>
        <v/>
      </c>
      <c r="BB3" s="97" t="str">
        <f>ASC(IF(様式①!U34="○",IF(#REF!="",様式①!K34,様式①!P34),""))</f>
        <v/>
      </c>
      <c r="BC3" s="97" t="str">
        <f>ASC(IF(様式①!U35="○",IF(#REF!="",様式①!K35,様式①!P35),""))</f>
        <v/>
      </c>
      <c r="BD3" s="97" t="str">
        <f>ASC(IF(様式①!U36="○",IF(#REF!="",様式①!K36,様式①!P36),""))</f>
        <v/>
      </c>
      <c r="BE3" s="97" t="str">
        <f>ASC(IF(様式①!U37="○",IF(#REF!="",様式①!K37,様式①!P37),""))</f>
        <v/>
      </c>
      <c r="BF3" s="97" t="str">
        <f>ASC(IF(様式①!U38="○",IF(#REF!="",様式①!K38,様式①!P38),""))</f>
        <v/>
      </c>
      <c r="BG3" s="97" t="str">
        <f>ASC(IF(様式①!U39="○",IF(#REF!="",様式①!K39,様式①!P39),""))</f>
        <v/>
      </c>
      <c r="BH3" s="97" t="str">
        <f>ASC(IF(様式①!U40="○",IF(#REF!="",様式①!K40,様式①!P40),""))</f>
        <v/>
      </c>
      <c r="BI3" s="97" t="str">
        <f>ASC(IF(様式①!U41="○",IF(#REF!="",様式①!K41,様式①!P41),""))</f>
        <v/>
      </c>
      <c r="BJ3" s="97">
        <f>様式①!Z10</f>
        <v>0</v>
      </c>
      <c r="BK3" s="97">
        <f>様式①!Z11</f>
        <v>0</v>
      </c>
      <c r="BL3" s="97">
        <f>様式①!Z12</f>
        <v>0</v>
      </c>
      <c r="BM3" s="97">
        <f>様式①!Z13</f>
        <v>0</v>
      </c>
      <c r="BN3" s="97">
        <f>様式①!Z14</f>
        <v>0</v>
      </c>
      <c r="BO3" s="97">
        <f>様式①!Z15</f>
        <v>0</v>
      </c>
      <c r="BP3" s="97">
        <f>様式①!Z16</f>
        <v>0</v>
      </c>
      <c r="BQ3" s="97">
        <f>様式①!Z17</f>
        <v>0</v>
      </c>
      <c r="BR3" s="97">
        <f>様式①!Z18</f>
        <v>0</v>
      </c>
      <c r="BS3" s="97">
        <f>様式①!Z19</f>
        <v>0</v>
      </c>
      <c r="BT3" s="97">
        <f>様式①!Z20</f>
        <v>0</v>
      </c>
      <c r="BU3" s="97">
        <f>様式①!Z21</f>
        <v>0</v>
      </c>
      <c r="BV3" s="97">
        <f>様式①!Z22</f>
        <v>0</v>
      </c>
      <c r="BW3" s="97">
        <f>様式①!Z23</f>
        <v>0</v>
      </c>
      <c r="BX3" s="97">
        <f>様式①!Z24</f>
        <v>0</v>
      </c>
      <c r="BY3" s="97">
        <f>様式①!Z25</f>
        <v>0</v>
      </c>
      <c r="BZ3" s="97">
        <f>様式①!Z26</f>
        <v>0</v>
      </c>
      <c r="CA3" s="97">
        <f>様式①!Z27</f>
        <v>0</v>
      </c>
      <c r="CB3" s="97">
        <f>様式①!Z28</f>
        <v>0</v>
      </c>
      <c r="CC3" s="97">
        <f>様式①!Z29</f>
        <v>0</v>
      </c>
      <c r="CD3" s="97">
        <f>様式①!Z30</f>
        <v>0</v>
      </c>
      <c r="CE3" s="97">
        <f>様式①!Z31</f>
        <v>0</v>
      </c>
      <c r="CF3" s="97">
        <f>様式①!Z32</f>
        <v>0</v>
      </c>
      <c r="CG3" s="97">
        <f>様式①!Z33</f>
        <v>0</v>
      </c>
      <c r="CH3" s="97">
        <f>様式①!Z34</f>
        <v>0</v>
      </c>
      <c r="CI3" s="97">
        <f>様式①!Z35</f>
        <v>0</v>
      </c>
      <c r="CJ3" s="97">
        <f>様式①!Z36</f>
        <v>0</v>
      </c>
      <c r="CK3" s="97">
        <f>様式①!Z37</f>
        <v>0</v>
      </c>
      <c r="CL3" s="97">
        <f>様式①!Z38</f>
        <v>0</v>
      </c>
      <c r="CM3" s="97">
        <f>様式①!Z39</f>
        <v>0</v>
      </c>
      <c r="CN3" s="97">
        <f>様式①!Z40</f>
        <v>0</v>
      </c>
      <c r="CO3" s="97">
        <f>様式①!Z41</f>
        <v>0</v>
      </c>
      <c r="CP3" s="97" t="e">
        <f>様式①!#REF!</f>
        <v>#REF!</v>
      </c>
      <c r="CQ3" s="97">
        <f>様式②!S6</f>
        <v>0</v>
      </c>
      <c r="CR3" s="97">
        <f>様式②!S8</f>
        <v>0</v>
      </c>
      <c r="CS3" s="97">
        <f>様式②!S9</f>
        <v>0</v>
      </c>
      <c r="CT3" s="97">
        <f>様式②!S11</f>
        <v>0</v>
      </c>
      <c r="CU3" s="97">
        <f>様式②!S12</f>
        <v>0</v>
      </c>
      <c r="CV3" s="97">
        <f>様式②!S14</f>
        <v>0</v>
      </c>
      <c r="CW3" s="97">
        <f>様式②!S15</f>
        <v>0</v>
      </c>
      <c r="CX3" s="97">
        <f>様式②!S17</f>
        <v>0</v>
      </c>
      <c r="CY3" s="97">
        <f>様式②!S18</f>
        <v>0</v>
      </c>
      <c r="CZ3" s="97">
        <f>様式②!S20</f>
        <v>0</v>
      </c>
      <c r="DA3" s="97">
        <f>様式②!S21</f>
        <v>0</v>
      </c>
      <c r="DB3" s="97">
        <f>様式②!S23</f>
        <v>0</v>
      </c>
      <c r="DC3" s="97">
        <f>様式②!S24</f>
        <v>0</v>
      </c>
      <c r="DD3" s="97">
        <f>様式②!S25</f>
        <v>0</v>
      </c>
      <c r="DE3" s="97">
        <f>様式②!S26</f>
        <v>0</v>
      </c>
      <c r="DF3" s="97">
        <f>様式②!S27</f>
        <v>0</v>
      </c>
      <c r="DG3" s="97">
        <f>様式②!S28</f>
        <v>0</v>
      </c>
      <c r="DH3" s="97">
        <f>様式②!S29</f>
        <v>0</v>
      </c>
      <c r="DI3" s="97">
        <f>様式②!S30</f>
        <v>0</v>
      </c>
      <c r="DJ3" s="97">
        <f>様式②!S31</f>
        <v>0</v>
      </c>
      <c r="DK3" s="97">
        <f>様式②!S32</f>
        <v>0</v>
      </c>
      <c r="DL3" s="97">
        <f>様式②!S33</f>
        <v>0</v>
      </c>
      <c r="DM3" s="97">
        <f>様式②!S34</f>
        <v>0</v>
      </c>
      <c r="DN3" s="97">
        <f>様式②!S36</f>
        <v>0</v>
      </c>
      <c r="DO3" s="97">
        <f>様式②!S38</f>
        <v>0</v>
      </c>
      <c r="DP3" s="97"/>
    </row>
    <row r="4" spans="1:120" s="93" customForma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2"/>
      <c r="AD4" s="92"/>
      <c r="AE4" s="92"/>
      <c r="AF4" s="92"/>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row>
    <row r="5" spans="1:120">
      <c r="AC5" s="90"/>
      <c r="AD5" s="90" t="str">
        <f>CONCATENATE(AD6,AD7,AD8,AD9,AD10,AD11,AD12,AD13,AD14,AD15,AD16,AD17,AD18,AD19,AD20,AD21,AD22,AD23,AD24,AD25,AD26,AD27,AD28,AD29,AD30,AD31,AD32,AD33,AD34)</f>
        <v/>
      </c>
      <c r="AE5" s="90" t="str">
        <f>CONCATENATE(AE6,AE7,AE8,AE9,AE10,AE11,AE12,AE13,AE14,AE15,AE16,AE17,AE18,AE19,AE20,AE21,AE22,AE23,AE24,AE25,AE26,AE27,AE28,AE29,AE30,AE31,AE32,AE33,AE34)</f>
        <v/>
      </c>
      <c r="AF5" s="90" t="str">
        <f>CONCATENATE(AF6,AF7,AF8,AF9,AF10,AF11,AF12,AF13,AF14,AF15,AF16,AF17,AF18,AF19,AF20,AF21,AF22,AF23,AF24,AF25,AF26,AF27,AF28,AF29,AF30,AF31,AF32,AF33,AF34)</f>
        <v/>
      </c>
    </row>
    <row r="6" spans="1:120">
      <c r="AC6" s="90" t="s">
        <v>199</v>
      </c>
      <c r="AD6" s="90" t="str">
        <f>IF(様式①!K10="２",$AC6&amp;"、","")</f>
        <v/>
      </c>
      <c r="AE6" s="90" t="str">
        <f>IF(様式①!K10="１",$AC6&amp;"、","")</f>
        <v/>
      </c>
      <c r="AF6" s="90" t="str">
        <f>IF(様式①!P10&lt;&gt;"",$AC6&amp;"、","")</f>
        <v/>
      </c>
    </row>
    <row r="7" spans="1:120">
      <c r="AC7" s="90" t="s">
        <v>200</v>
      </c>
      <c r="AD7" s="90" t="str">
        <f>IF(様式①!K12="２",AC7&amp;"、","")</f>
        <v/>
      </c>
      <c r="AE7" s="90" t="str">
        <f>IF(様式①!K12="１",$AC7&amp;"、","")</f>
        <v/>
      </c>
      <c r="AF7" s="90" t="str">
        <f>IF(様式①!P12&lt;&gt;"",$AC7&amp;"、","")</f>
        <v/>
      </c>
    </row>
    <row r="8" spans="1:120">
      <c r="AC8" s="90" t="s">
        <v>129</v>
      </c>
      <c r="AD8" s="90" t="str">
        <f>IF(様式①!K13="２",AC8&amp;"、","")</f>
        <v/>
      </c>
      <c r="AE8" s="90" t="str">
        <f>IF(様式①!K13="１",$AC8&amp;"、","")</f>
        <v/>
      </c>
      <c r="AF8" s="90" t="str">
        <f>IF(様式①!P13&lt;&gt;"",$AC8&amp;"、","")</f>
        <v/>
      </c>
    </row>
    <row r="9" spans="1:120">
      <c r="AC9" s="90" t="s">
        <v>201</v>
      </c>
      <c r="AD9" s="90" t="str">
        <f>IF(様式①!K14="２",AC9&amp;"、","")</f>
        <v/>
      </c>
      <c r="AE9" s="90" t="str">
        <f>IF(様式①!K14="１",$AC9&amp;"、","")</f>
        <v/>
      </c>
      <c r="AF9" s="90" t="str">
        <f>IF(様式①!P14&lt;&gt;"",$AC9&amp;"、","")</f>
        <v/>
      </c>
    </row>
    <row r="10" spans="1:120">
      <c r="AC10" s="90" t="s">
        <v>202</v>
      </c>
      <c r="AD10" s="90" t="str">
        <f>IF(様式①!K15="２",AC10&amp;"、","")</f>
        <v/>
      </c>
      <c r="AE10" s="90" t="str">
        <f>IF(様式①!K15="１",$AC10&amp;"、","")</f>
        <v/>
      </c>
      <c r="AF10" s="90" t="str">
        <f>IF(様式①!P15&lt;&gt;"",$AC10&amp;"、","")</f>
        <v/>
      </c>
    </row>
    <row r="11" spans="1:120">
      <c r="AC11" s="90" t="s">
        <v>32</v>
      </c>
      <c r="AD11" s="90" t="str">
        <f>IF(様式①!K17="２",AC11&amp;"、","")</f>
        <v/>
      </c>
      <c r="AE11" s="90" t="str">
        <f>IF(様式①!K17="１",$AC11&amp;"、","")</f>
        <v/>
      </c>
      <c r="AF11" s="90" t="str">
        <f>IF(様式①!P17&lt;&gt;"",$AC11&amp;"、","")</f>
        <v/>
      </c>
    </row>
    <row r="12" spans="1:120">
      <c r="AC12" s="90" t="s">
        <v>134</v>
      </c>
      <c r="AD12" s="90" t="str">
        <f>IF(様式①!K18="２",AC12&amp;"、","")</f>
        <v/>
      </c>
      <c r="AE12" s="90" t="str">
        <f>IF(様式①!K18="１",$AC12&amp;"、","")</f>
        <v/>
      </c>
      <c r="AF12" s="90" t="str">
        <f>IF(様式①!P18&lt;&gt;"",$AC12&amp;"、","")</f>
        <v/>
      </c>
    </row>
    <row r="13" spans="1:120">
      <c r="AC13" s="90" t="s">
        <v>136</v>
      </c>
      <c r="AD13" s="90" t="str">
        <f>IF(様式①!K19="２",AC13&amp;"、","")</f>
        <v/>
      </c>
      <c r="AE13" s="90" t="str">
        <f>IF(様式①!K19="１",$AC13&amp;"、","")</f>
        <v/>
      </c>
      <c r="AF13" s="90" t="str">
        <f>IF(様式①!P19&lt;&gt;"",$AC13&amp;"、","")</f>
        <v/>
      </c>
    </row>
    <row r="14" spans="1:120">
      <c r="AC14" s="90" t="s">
        <v>35</v>
      </c>
      <c r="AD14" s="90" t="str">
        <f>IF(様式①!K20="２",AC14&amp;"、","")</f>
        <v/>
      </c>
      <c r="AE14" s="90" t="str">
        <f>IF(様式①!K20="１",$AC14&amp;"、","")</f>
        <v/>
      </c>
      <c r="AF14" s="90" t="str">
        <f>IF(様式①!P20&lt;&gt;"",$AC14&amp;"、","")</f>
        <v/>
      </c>
    </row>
    <row r="15" spans="1:120">
      <c r="AC15" s="90" t="s">
        <v>203</v>
      </c>
      <c r="AD15" s="90" t="str">
        <f>IF(様式①!K21="２",AC15&amp;"、","")</f>
        <v/>
      </c>
      <c r="AE15" s="90" t="str">
        <f>IF(様式①!K21="１",$AC15&amp;"、","")</f>
        <v/>
      </c>
      <c r="AF15" s="90" t="str">
        <f>IF(様式①!P21&lt;&gt;"",$AC15&amp;"、","")</f>
        <v/>
      </c>
    </row>
    <row r="16" spans="1:120">
      <c r="AC16" s="90" t="s">
        <v>140</v>
      </c>
      <c r="AD16" s="90" t="str">
        <f>IF(様式①!K22="２",AC16&amp;"、","")</f>
        <v/>
      </c>
      <c r="AE16" s="90" t="str">
        <f>IF(様式①!K22="１",$AC16&amp;"、","")</f>
        <v/>
      </c>
      <c r="AF16" s="90" t="str">
        <f>IF(様式①!P22&lt;&gt;"",$AC16&amp;"、","")</f>
        <v/>
      </c>
    </row>
    <row r="17" spans="29:32">
      <c r="AC17" s="90" t="s">
        <v>209</v>
      </c>
      <c r="AD17" s="90" t="str">
        <f>IF(様式①!K24="２",AC17&amp;"、","")</f>
        <v/>
      </c>
      <c r="AE17" s="90" t="str">
        <f>IF(様式①!K24="１",$AC17&amp;"、","")</f>
        <v/>
      </c>
      <c r="AF17" s="90" t="str">
        <f>IF(様式①!P24&lt;&gt;"",$AC17&amp;"、","")</f>
        <v/>
      </c>
    </row>
    <row r="18" spans="29:32">
      <c r="AC18" s="90" t="s">
        <v>143</v>
      </c>
      <c r="AD18" s="90" t="str">
        <f>IF(様式①!K25="２",AC18&amp;"、","")</f>
        <v/>
      </c>
      <c r="AE18" s="90" t="str">
        <f>IF(様式①!K25="１",$AC18&amp;"、","")</f>
        <v/>
      </c>
      <c r="AF18" s="90" t="str">
        <f>IF(様式①!P25&lt;&gt;"",$AC18&amp;"、","")</f>
        <v/>
      </c>
    </row>
    <row r="19" spans="29:32">
      <c r="AC19" s="90" t="s">
        <v>145</v>
      </c>
      <c r="AD19" s="90" t="str">
        <f>IF(様式①!K26="２",AC19&amp;"、","")</f>
        <v/>
      </c>
      <c r="AE19" s="90" t="str">
        <f>IF(様式①!K26="１",$AC19&amp;"、","")</f>
        <v/>
      </c>
      <c r="AF19" s="90" t="str">
        <f>IF(様式①!P26&lt;&gt;"",$AC19&amp;"、","")</f>
        <v/>
      </c>
    </row>
    <row r="20" spans="29:32">
      <c r="AC20" s="90" t="s">
        <v>147</v>
      </c>
      <c r="AD20" s="90" t="str">
        <f>IF(様式①!K27="２",AC20&amp;"、","")</f>
        <v/>
      </c>
      <c r="AE20" s="90" t="str">
        <f>IF(様式①!K27="１",$AC20&amp;"、","")</f>
        <v/>
      </c>
      <c r="AF20" s="90" t="str">
        <f>IF(様式①!P27&lt;&gt;"",$AC20&amp;"、","")</f>
        <v/>
      </c>
    </row>
    <row r="21" spans="29:32">
      <c r="AC21" s="90" t="s">
        <v>204</v>
      </c>
      <c r="AD21" s="90" t="str">
        <f>IF(様式①!K28="２",AC21&amp;"、","")</f>
        <v/>
      </c>
      <c r="AE21" s="90" t="str">
        <f>IF(様式①!K28="１",$AC21&amp;"、","")</f>
        <v/>
      </c>
      <c r="AF21" s="90" t="str">
        <f>IF(様式①!P28&lt;&gt;"",$AC21&amp;"、","")</f>
        <v/>
      </c>
    </row>
    <row r="22" spans="29:32">
      <c r="AC22" s="90" t="s">
        <v>205</v>
      </c>
      <c r="AD22" s="90" t="str">
        <f>IF(様式①!K29="２",AC22&amp;"、","")</f>
        <v/>
      </c>
      <c r="AE22" s="90" t="str">
        <f>IF(様式①!K29="１",$AC22&amp;"、","")</f>
        <v/>
      </c>
      <c r="AF22" s="90" t="str">
        <f>IF(様式①!P29&lt;&gt;"",$AC22&amp;"、","")</f>
        <v/>
      </c>
    </row>
    <row r="23" spans="29:32">
      <c r="AC23" s="90" t="s">
        <v>151</v>
      </c>
      <c r="AD23" s="90" t="str">
        <f>IF(様式①!K30="２",AC23&amp;"、","")</f>
        <v/>
      </c>
      <c r="AE23" s="90" t="str">
        <f>IF(様式①!K30="１",$AC23&amp;"、","")</f>
        <v/>
      </c>
      <c r="AF23" s="90" t="str">
        <f>IF(様式①!P30&lt;&gt;"",$AC23&amp;"、","")</f>
        <v/>
      </c>
    </row>
    <row r="24" spans="29:32">
      <c r="AC24" s="90" t="s">
        <v>153</v>
      </c>
      <c r="AD24" s="90" t="str">
        <f>IF(様式①!K31="２",AC24&amp;"、","")</f>
        <v/>
      </c>
      <c r="AE24" s="90" t="str">
        <f>IF(様式①!K31="１",$AC24&amp;"、","")</f>
        <v/>
      </c>
      <c r="AF24" s="90" t="str">
        <f>IF(様式①!P31&lt;&gt;"",$AC24&amp;"、","")</f>
        <v/>
      </c>
    </row>
    <row r="25" spans="29:32">
      <c r="AC25" s="90" t="s">
        <v>155</v>
      </c>
      <c r="AD25" s="90" t="str">
        <f>IF(様式①!K32="２",AC25&amp;"、","")</f>
        <v/>
      </c>
      <c r="AE25" s="90" t="str">
        <f>IF(様式①!K32="１",$AC25&amp;"、","")</f>
        <v/>
      </c>
      <c r="AF25" s="90" t="str">
        <f>IF(様式①!P32&lt;&gt;"",$AC25&amp;"、","")</f>
        <v/>
      </c>
    </row>
    <row r="26" spans="29:32">
      <c r="AC26" s="90" t="s">
        <v>157</v>
      </c>
      <c r="AD26" s="90" t="str">
        <f>IF(様式①!K33="２",AC26&amp;"、","")</f>
        <v/>
      </c>
      <c r="AE26" s="90" t="str">
        <f>IF(様式①!K33="１",$AC26&amp;"、","")</f>
        <v/>
      </c>
      <c r="AF26" s="90" t="str">
        <f>IF(様式①!P33&lt;&gt;"",$AC26&amp;"、","")</f>
        <v/>
      </c>
    </row>
    <row r="27" spans="29:32">
      <c r="AC27" s="90" t="s">
        <v>159</v>
      </c>
      <c r="AD27" s="90" t="str">
        <f>IF(様式①!K34="２",AC27&amp;"、","")</f>
        <v/>
      </c>
      <c r="AE27" s="90" t="str">
        <f>IF(様式①!K34="１",$AC27&amp;"、","")</f>
        <v/>
      </c>
      <c r="AF27" s="90" t="str">
        <f>IF(様式①!P34&lt;&gt;"",$AC27&amp;"、","")</f>
        <v/>
      </c>
    </row>
    <row r="28" spans="29:32">
      <c r="AC28" s="90" t="s">
        <v>161</v>
      </c>
      <c r="AD28" s="90" t="str">
        <f>IF(様式①!K35="２",AC28&amp;"、","")</f>
        <v/>
      </c>
      <c r="AE28" s="90" t="str">
        <f>IF(様式①!K35="１",$AC28&amp;"、","")</f>
        <v/>
      </c>
      <c r="AF28" s="90" t="str">
        <f>IF(様式①!P35&lt;&gt;"",$AC28&amp;"、","")</f>
        <v/>
      </c>
    </row>
    <row r="29" spans="29:32">
      <c r="AC29" s="90" t="s">
        <v>163</v>
      </c>
      <c r="AD29" s="90" t="str">
        <f>IF(様式①!K36="２",AC29&amp;"、","")</f>
        <v/>
      </c>
      <c r="AE29" s="90" t="str">
        <f>IF(様式①!K36="１",$AC29&amp;"、","")</f>
        <v/>
      </c>
      <c r="AF29" s="90" t="str">
        <f>IF(様式①!P36&lt;&gt;"",$AC29&amp;"、","")</f>
        <v/>
      </c>
    </row>
    <row r="30" spans="29:32">
      <c r="AC30" s="90" t="s">
        <v>165</v>
      </c>
      <c r="AD30" s="90" t="str">
        <f>IF(様式①!K37="２",AC30&amp;"、","")</f>
        <v/>
      </c>
      <c r="AE30" s="90" t="str">
        <f>IF(様式①!K37="１",$AC30&amp;"、","")</f>
        <v/>
      </c>
      <c r="AF30" s="90" t="str">
        <f>IF(様式①!P37&lt;&gt;"",$AC30&amp;"、","")</f>
        <v/>
      </c>
    </row>
    <row r="31" spans="29:32">
      <c r="AC31" s="90" t="s">
        <v>206</v>
      </c>
      <c r="AD31" s="90" t="str">
        <f>IF(様式①!K38="２",AC31&amp;"、","")</f>
        <v/>
      </c>
      <c r="AE31" s="90" t="str">
        <f>IF(様式①!K38="１",$AC31&amp;"、","")</f>
        <v/>
      </c>
      <c r="AF31" s="90" t="str">
        <f>IF(様式①!P38&lt;&gt;"",$AC31&amp;"、","")</f>
        <v/>
      </c>
    </row>
    <row r="32" spans="29:32">
      <c r="AC32" s="90" t="s">
        <v>168</v>
      </c>
      <c r="AD32" s="90" t="str">
        <f>IF(様式①!K39="２",AC32&amp;"、","")</f>
        <v/>
      </c>
      <c r="AE32" s="90" t="str">
        <f>IF(様式①!K39="１",$AC32&amp;"、","")</f>
        <v/>
      </c>
      <c r="AF32" s="90" t="str">
        <f>IF(様式①!P39&lt;&gt;"",$AC32&amp;"、","")</f>
        <v/>
      </c>
    </row>
    <row r="33" spans="29:32">
      <c r="AC33" s="90" t="s">
        <v>207</v>
      </c>
      <c r="AD33" s="90" t="str">
        <f>IF(様式①!K40="２",AC33&amp;"、","")</f>
        <v/>
      </c>
      <c r="AE33" s="90" t="str">
        <f>IF(様式①!K40="１",$AC33&amp;"、","")</f>
        <v/>
      </c>
      <c r="AF33" s="90" t="str">
        <f>IF(様式①!P40&lt;&gt;"",$AC33&amp;"、","")</f>
        <v/>
      </c>
    </row>
    <row r="34" spans="29:32">
      <c r="AC34" s="90" t="s">
        <v>208</v>
      </c>
      <c r="AD34" s="90" t="str">
        <f>IF(様式①!K41="２",AC34&amp;"、","")</f>
        <v/>
      </c>
      <c r="AE34" s="90" t="str">
        <f>IF(様式①!K41="１",$AC34&amp;"、","")</f>
        <v/>
      </c>
      <c r="AF34" s="90" t="str">
        <f>IF(様式①!P41&lt;&gt;"",$AC34&amp;"、","")</f>
        <v/>
      </c>
    </row>
  </sheetData>
  <sortState ref="AE6:AE34">
    <sortCondition ref="AE34"/>
  </sortState>
  <phoneticPr fontId="3"/>
  <dataValidations count="1">
    <dataValidation imeMode="halfKatakana" allowBlank="1" showInputMessage="1" showErrorMessage="1" sqref="E1:E2 H1:H2" xr:uid="{00000000-0002-0000-0300-000000000000}"/>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様式①</vt:lpstr>
      <vt:lpstr>様式②</vt:lpstr>
      <vt:lpstr>集計</vt:lpstr>
      <vt:lpstr>処理用(工)</vt:lpstr>
      <vt:lpstr>様式①!Print_Area</vt:lpstr>
      <vt:lpstr>様式②!Print_Area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2017-11-15T07:55:29Z</dcterms:created>
  <dcterms:modified xsi:type="dcterms:W3CDTF">2023-11-21T05:49:14Z</dcterms:modified>
</cp:coreProperties>
</file>