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85" windowWidth="10245" windowHeight="7800" tabRatio="639" activeTab="0"/>
  </bookViews>
  <sheets>
    <sheet name="入力表（最初に入力）" sheetId="1" r:id="rId1"/>
    <sheet name="様式第1-8号" sheetId="2" r:id="rId2"/>
    <sheet name="別紙" sheetId="3" r:id="rId3"/>
  </sheets>
  <definedNames>
    <definedName name="_xlnm.Print_Area" localSheetId="0">'入力表（最初に入力）'!$B$1:$X$14</definedName>
    <definedName name="_xlnm.Print_Area" localSheetId="2">'別紙'!$A$8:$AE$151</definedName>
    <definedName name="_xlnm.Print_Area" localSheetId="1">'様式第1-8号'!$A$3:$AA$55</definedName>
  </definedNames>
  <calcPr fullCalcOnLoad="1"/>
</workbook>
</file>

<file path=xl/sharedStrings.xml><?xml version="1.0" encoding="utf-8"?>
<sst xmlns="http://schemas.openxmlformats.org/spreadsheetml/2006/main" count="469" uniqueCount="319">
  <si>
    <t>収入の部</t>
  </si>
  <si>
    <t>支出の部</t>
  </si>
  <si>
    <t>印</t>
  </si>
  <si>
    <t>項　　目</t>
  </si>
  <si>
    <t>報告年月日</t>
  </si>
  <si>
    <t>３．利子等</t>
  </si>
  <si>
    <t>合　　計</t>
  </si>
  <si>
    <t>備　　考</t>
  </si>
  <si>
    <t>← 金銭出納簿の収入の合計欄と合っているか確認</t>
  </si>
  <si>
    <t>← 金銭出納簿の支出の合計欄と合っているか確認</t>
  </si>
  <si>
    <t>← 金銭出納簿の支出の合計欄から転記</t>
  </si>
  <si>
    <t>← 提出する日を記入</t>
  </si>
  <si>
    <t>← 金銭出納簿の収入から転記</t>
  </si>
  <si>
    <t>← 金銭出納簿の返還額から転記</t>
  </si>
  <si>
    <t>（様式第１－８号）</t>
  </si>
  <si>
    <t>平成○○年度　多面的機能支払交付金に係る実施状況報告書</t>
  </si>
  <si>
    <t>円</t>
  </si>
  <si>
    <t>金　　額</t>
  </si>
  <si>
    <t>２．交付金（国費＋地方費）</t>
  </si>
  <si>
    <t>１．支出総額</t>
  </si>
  <si>
    <t>代表者氏名</t>
  </si>
  <si>
    <t xml:space="preserve">平成 </t>
  </si>
  <si>
    <t>☐</t>
  </si>
  <si>
    <t>開催日</t>
  </si>
  <si>
    <t>← 総会又は運営委員会の開催日を記入</t>
  </si>
  <si>
    <t>＜該当する活動にチェック＞</t>
  </si>
  <si>
    <t>農地維持支払　</t>
  </si>
  <si>
    <t>資源向上支払</t>
  </si>
  <si>
    <t>地域資源の質的向上を図る共同活動</t>
  </si>
  <si>
    <t>〔</t>
  </si>
  <si>
    <t>多面的機能の増進を図る活動　〕</t>
  </si>
  <si>
    <t>施設の長寿命化のための活動</t>
  </si>
  <si>
    <t>地域資源保全プランの策定</t>
  </si>
  <si>
    <t>組織の広域化・体制強化</t>
  </si>
  <si>
    <t>水路</t>
  </si>
  <si>
    <t>農道</t>
  </si>
  <si>
    <t>ため池</t>
  </si>
  <si>
    <t>農用地</t>
  </si>
  <si>
    <t>機能診断</t>
  </si>
  <si>
    <t>実践活動</t>
  </si>
  <si>
    <t>計画策定</t>
  </si>
  <si>
    <t>＜農村環境保全活動＞</t>
  </si>
  <si>
    <t>＜高度な保全活動＞</t>
  </si>
  <si>
    <t>＜長寿命化の活動内容＞</t>
  </si>
  <si>
    <t>■生態系保全</t>
  </si>
  <si>
    <t>循環かんがい施設の保全等</t>
  </si>
  <si>
    <t>■水路本体（補修）</t>
  </si>
  <si>
    <t>生物の生息状況の把握</t>
  </si>
  <si>
    <t>水路への木炭等の設置</t>
  </si>
  <si>
    <t>水路：水路の破損部分の補修</t>
  </si>
  <si>
    <t>生物多様性保全に配慮した施設の適正管理</t>
  </si>
  <si>
    <t>冬期湛水等のためのポンプ設置</t>
  </si>
  <si>
    <t>水路：水路の老朽化部分の補修</t>
  </si>
  <si>
    <t>水田を活用した生息環境の提供</t>
  </si>
  <si>
    <t>末端ゲート・バルブの自動化等</t>
  </si>
  <si>
    <t>水路：水路側壁の嵩上げ</t>
  </si>
  <si>
    <t>生物の生活史を考慮した適正管理</t>
  </si>
  <si>
    <t>給水栓・取水口の自動化等</t>
  </si>
  <si>
    <t>水路：Ｕ字フリューム等既設水路の再布設</t>
  </si>
  <si>
    <t>グリーンベルト等の設置</t>
  </si>
  <si>
    <t>■水路本体（更新）</t>
  </si>
  <si>
    <t>外来種の駆除</t>
  </si>
  <si>
    <t>防風林の設置</t>
  </si>
  <si>
    <t>水路：素掘り水路からコンクリート水路への更新</t>
  </si>
  <si>
    <t>希少種の監視</t>
  </si>
  <si>
    <t>水田魚道の設置</t>
  </si>
  <si>
    <t>水路：水路の更新（一路線全体）</t>
  </si>
  <si>
    <t>■水質保全</t>
  </si>
  <si>
    <t>水路魚道の設置</t>
  </si>
  <si>
    <t>水質保全を考慮した施設の適正管理</t>
  </si>
  <si>
    <t>生息環境向上施設の設置</t>
  </si>
  <si>
    <t>水路：集水枡、分水枡の補修</t>
  </si>
  <si>
    <t>水田からの排水（濁水）管理</t>
  </si>
  <si>
    <t>生物の移動経路の確保</t>
  </si>
  <si>
    <t>循環かんがいの実施</t>
  </si>
  <si>
    <t>水環境回復のための節水かんがいの導入</t>
  </si>
  <si>
    <t>水路：安全施設の補修</t>
  </si>
  <si>
    <t>非かんがい期における通水</t>
  </si>
  <si>
    <t>カバープランツ（地被植物）の設置</t>
  </si>
  <si>
    <t>水路：取水施設の補修</t>
  </si>
  <si>
    <t>水質モニタリングの実施・記録管理</t>
  </si>
  <si>
    <t>法面への小段（犬走り）の設置</t>
  </si>
  <si>
    <t>水路：除塵施設（スクリーン等）の補修</t>
  </si>
  <si>
    <t>排水路沿いの林地帯等の適正管理</t>
  </si>
  <si>
    <t>専門家による技術的指導の実施</t>
  </si>
  <si>
    <t>水路：水路法面の補修</t>
  </si>
  <si>
    <t>沈砂池の適正管理</t>
  </si>
  <si>
    <t>土壌流出防止のためのグリーンベルト等の適正管理</t>
  </si>
  <si>
    <t>管理作業の省力化による水質源の保全</t>
  </si>
  <si>
    <t>■景観形成・生活環境保全</t>
  </si>
  <si>
    <t>水路：安全施設の設置</t>
  </si>
  <si>
    <t>農業用水の地域用水としての利用・管理</t>
  </si>
  <si>
    <t>水路：取水施設の更新</t>
  </si>
  <si>
    <t>景観形成のための施設への植栽等</t>
  </si>
  <si>
    <t>水路：除塵施設（スクリーン等）の更新</t>
  </si>
  <si>
    <t>農用地等を活用した景観形成活動</t>
  </si>
  <si>
    <t>水路：集水枡、分水枡の更新</t>
  </si>
  <si>
    <t>伝統的施設や農法の保全・実施</t>
  </si>
  <si>
    <t>水路：甲蓋の設置</t>
  </si>
  <si>
    <t>農用地からの風塵の防止活動</t>
  </si>
  <si>
    <t>施設等の定期的な巡回点検・清掃</t>
  </si>
  <si>
    <t>■農道本体（補修）</t>
  </si>
  <si>
    <t>■水田貯留・地下水かん養</t>
  </si>
  <si>
    <t>農道：農道路肩、農道法面の補修</t>
  </si>
  <si>
    <t>水田の貯留機能向上活動</t>
  </si>
  <si>
    <t>農道：舗装の打換え（一部）</t>
  </si>
  <si>
    <t>水田の地下水かん養機能向上活動</t>
  </si>
  <si>
    <t>■農道本体（更新）</t>
  </si>
  <si>
    <t>水源かん養林の保全</t>
  </si>
  <si>
    <t>農道：未舗装農道を舗装（砂利）</t>
  </si>
  <si>
    <t>■資源循環</t>
  </si>
  <si>
    <t>農道：未舗装農道を舗装（コンクリート）</t>
  </si>
  <si>
    <t>地域資源の活用・資源循環のための活動</t>
  </si>
  <si>
    <t>農道：未舗装農道を舗装（アスファルト）</t>
  </si>
  <si>
    <t>農道：農道側溝の補修</t>
  </si>
  <si>
    <t>農道：側溝蓋の設置</t>
  </si>
  <si>
    <t>農道：土側溝をコンクリート側溝に更新</t>
  </si>
  <si>
    <t>■ため池本体（補修）</t>
  </si>
  <si>
    <t>ため池：洗掘箇所の補修</t>
  </si>
  <si>
    <t>ため池：漏水箇所の補修</t>
  </si>
  <si>
    <t>ため池：取水施設の補修</t>
  </si>
  <si>
    <t>ため池：洪水吐の補修</t>
  </si>
  <si>
    <t>ため池：安全施設の補修</t>
  </si>
  <si>
    <t>ため池：ゲート、バルブの更新</t>
  </si>
  <si>
    <t>ため池：安全施設の設置</t>
  </si>
  <si>
    <t>ため池：波除護岸の更新</t>
  </si>
  <si>
    <t>ため池：洪水吐の更新</t>
  </si>
  <si>
    <t>計画</t>
  </si>
  <si>
    <t>実施</t>
  </si>
  <si>
    <t>遊休農用地解消面積</t>
  </si>
  <si>
    <t>a</t>
  </si>
  <si>
    <t>計画の進捗</t>
  </si>
  <si>
    <t>暫定数量</t>
  </si>
  <si>
    <t>完成数量</t>
  </si>
  <si>
    <t>策定年月日</t>
  </si>
  <si>
    <t>チェック</t>
  </si>
  <si>
    <t>法人登記年月日</t>
  </si>
  <si>
    <t>活動内容</t>
  </si>
  <si>
    <t>地域資源の
基礎的な
保全活動</t>
  </si>
  <si>
    <t>　　地域資源の適切な保全管理のための推進活動</t>
  </si>
  <si>
    <t>異常気象が発生しなかったため未実施</t>
  </si>
  <si>
    <t>点検の結果、要補修箇所が確認されなかったため未実施</t>
  </si>
  <si>
    <t>点検の結果、泥上げの必要がなかったため未実施</t>
  </si>
  <si>
    <t>施設の
軽微な補修</t>
  </si>
  <si>
    <t>農村環境
保全活動</t>
  </si>
  <si>
    <t>　年度活動計画の策定</t>
  </si>
  <si>
    <t>　事務・組織運営等の研修</t>
  </si>
  <si>
    <t>　機能診断・補修技術等の研修</t>
  </si>
  <si>
    <t>　啓発・普及</t>
  </si>
  <si>
    <t>　　多面的機能の増進を図る活動</t>
  </si>
  <si>
    <t>活　動　項　目</t>
  </si>
  <si>
    <t>機能診断の結果、破損箇所等が確認されなかったため未実施</t>
  </si>
  <si>
    <t>計　　画</t>
  </si>
  <si>
    <t>実　績</t>
  </si>
  <si>
    <t>年</t>
  </si>
  <si>
    <t>月</t>
  </si>
  <si>
    <t>日</t>
  </si>
  <si>
    <t xml:space="preserve"> 今回提出</t>
  </si>
  <si>
    <t>地域資源保全プランの提出</t>
  </si>
  <si>
    <t>広域協定の認定書の写しの提出</t>
  </si>
  <si>
    <t>設立年月日</t>
  </si>
  <si>
    <t>■農業用水の保全</t>
  </si>
  <si>
    <t>■農地の保全</t>
  </si>
  <si>
    <t>■地域環境の保全</t>
  </si>
  <si>
    <t>■その他</t>
  </si>
  <si>
    <t>グリーンベルト等の設置</t>
  </si>
  <si>
    <t>防風林の設置</t>
  </si>
  <si>
    <t>ため池等の浚渫</t>
  </si>
  <si>
    <t>水田魚道の設置</t>
  </si>
  <si>
    <t>水路魚道の設置</t>
  </si>
  <si>
    <t>生息環境向上施設の設置</t>
  </si>
  <si>
    <t>生物の移動経路の確保</t>
  </si>
  <si>
    <t>水環境回復のための節水かんがいの導入</t>
  </si>
  <si>
    <t>水田貯留（排水桝の改良、畦畔の嵩上げ等）</t>
  </si>
  <si>
    <t>水田貯留（水位調整板（管）の設置）</t>
  </si>
  <si>
    <t>カバープランツ（地被植物）の設置</t>
  </si>
  <si>
    <t>法面への小段（犬走り）の設置</t>
  </si>
  <si>
    <t>専門家による技術的指導の実施</t>
  </si>
  <si>
    <t>循環かんがい施設の保全等</t>
  </si>
  <si>
    <t>水路への木炭等の設置</t>
  </si>
  <si>
    <t>冬期湛水等のためのポンプ設置</t>
  </si>
  <si>
    <t>末端ゲート・バルブの自動化等</t>
  </si>
  <si>
    <t>給水栓・取水口の自動化等</t>
  </si>
  <si>
    <t>備　考</t>
  </si>
  <si>
    <t>点検</t>
  </si>
  <si>
    <t>活動
区分</t>
  </si>
  <si>
    <r>
      <t xml:space="preserve">延べ数量
</t>
    </r>
    <r>
      <rPr>
        <sz val="11"/>
        <rFont val="ＭＳ ゴシック"/>
        <family val="3"/>
      </rPr>
      <t>[Ａ]</t>
    </r>
  </si>
  <si>
    <r>
      <rPr>
        <sz val="11"/>
        <rFont val="ＭＳ ゴシック"/>
        <family val="3"/>
      </rPr>
      <t>累積完成数量</t>
    </r>
    <r>
      <rPr>
        <sz val="12"/>
        <rFont val="ＭＳ ゴシック"/>
        <family val="3"/>
      </rPr>
      <t xml:space="preserve">
</t>
    </r>
    <r>
      <rPr>
        <sz val="11"/>
        <rFont val="ＭＳ ゴシック"/>
        <family val="3"/>
      </rPr>
      <t>[Ｂ]</t>
    </r>
  </si>
  <si>
    <r>
      <t xml:space="preserve">進捗率
</t>
    </r>
    <r>
      <rPr>
        <sz val="11"/>
        <rFont val="ＭＳ ゴシック"/>
        <family val="3"/>
      </rPr>
      <t>[Ｂ/Ａ]</t>
    </r>
  </si>
  <si>
    <t>※平成25年度からの継続地区のみ対象</t>
  </si>
  <si>
    <t>１．多面的機能支払交付金に係る事業の成果</t>
  </si>
  <si>
    <t xml:space="preserve"> 農用地</t>
  </si>
  <si>
    <t xml:space="preserve"> 施設（水路・農道・ため池）</t>
  </si>
  <si>
    <t xml:space="preserve"> ①遊休農地発生防止のための保全管理</t>
  </si>
  <si>
    <t xml:space="preserve"> ②畦畔・農用地法面・防風林等の草刈り</t>
  </si>
  <si>
    <t xml:space="preserve"> ③施設の適正管理</t>
  </si>
  <si>
    <t xml:space="preserve"> ④異常気象時の対応</t>
  </si>
  <si>
    <t xml:space="preserve"> ①水路の草刈り</t>
  </si>
  <si>
    <t xml:space="preserve"> ②水路の泥上げ</t>
  </si>
  <si>
    <t xml:space="preserve"> ①路肩・法面の草刈り</t>
  </si>
  <si>
    <t xml:space="preserve"> ②側溝の泥上げ</t>
  </si>
  <si>
    <t xml:space="preserve"> ③異常気象時の対応</t>
  </si>
  <si>
    <t xml:space="preserve"> ①ため池の草刈り</t>
  </si>
  <si>
    <t xml:space="preserve"> ②ため池の泥上げ</t>
  </si>
  <si>
    <t>　　① 地域資源の質的向上を図る共同活動</t>
  </si>
  <si>
    <t xml:space="preserve"> 施設（水路・農道・ため池）</t>
  </si>
  <si>
    <t xml:space="preserve"> ①畦畔・農用地法面等の補修等</t>
  </si>
  <si>
    <t xml:space="preserve"> ②施設の補修等</t>
  </si>
  <si>
    <t xml:space="preserve"> ①水路の補修等</t>
  </si>
  <si>
    <t xml:space="preserve"> ①農道の補修等</t>
  </si>
  <si>
    <t xml:space="preserve"> ①堤体の補修等</t>
  </si>
  <si>
    <t xml:space="preserve"> 生態系保全</t>
  </si>
  <si>
    <t xml:space="preserve"> 水質保全</t>
  </si>
  <si>
    <t xml:space="preserve"> 景観形成・生活環境保全</t>
  </si>
  <si>
    <t xml:space="preserve"> 水田貯留機能増進・地下水かん養</t>
  </si>
  <si>
    <t xml:space="preserve"> 資源循環</t>
  </si>
  <si>
    <t xml:space="preserve"> 水田貯留機能増進・地下水かん養</t>
  </si>
  <si>
    <t xml:space="preserve"> ②附帯施設の補修等</t>
  </si>
  <si>
    <t>　　② 施設の長寿命化のための活動</t>
  </si>
  <si>
    <t>放流・植栽を通じた在来生物の育成</t>
  </si>
  <si>
    <t>■水路附帯施設（補修）</t>
  </si>
  <si>
    <t>水路：ゲートの補修</t>
  </si>
  <si>
    <t>水路：ポンプの補修</t>
  </si>
  <si>
    <t>水路：空気弁、バルブの補修</t>
  </si>
  <si>
    <t>水路：制御施設等の補修</t>
  </si>
  <si>
    <t>■水路附帯施設（更新）</t>
  </si>
  <si>
    <t>水路：ゲートの更新</t>
  </si>
  <si>
    <t>水路：ポンプの更新</t>
  </si>
  <si>
    <t>水路：空気弁、バルブの更新</t>
  </si>
  <si>
    <t>水路：制御施設等の更新</t>
  </si>
  <si>
    <t>■農道附帯施設（補修）</t>
  </si>
  <si>
    <t>■農道附帯施設（更新）</t>
  </si>
  <si>
    <t>■ため池附帯施設（補修）</t>
  </si>
  <si>
    <t>■ため池附帯施設（更新）</t>
  </si>
  <si>
    <t>■農地に係る施設（補修）</t>
  </si>
  <si>
    <t>農地に係る施設：暗渠排水・排水口の補修</t>
  </si>
  <si>
    <t>農地に係る施設：給排水施設の補修</t>
  </si>
  <si>
    <t>農地に係る施設：固定式散水施設（ヘッドまで）の補修</t>
  </si>
  <si>
    <t>農地に係る施設：鳥獣害防護柵の補修</t>
  </si>
  <si>
    <t>■農地に係る施設（更新）</t>
  </si>
  <si>
    <t>農地に係る施設：暗渠排水・排水口の更新</t>
  </si>
  <si>
    <t>農地に係る施設：給排水施設の更新</t>
  </si>
  <si>
    <t>農地に係る施設：固定式散水施設（ヘッドまで）の更新</t>
  </si>
  <si>
    <t>農地に係る施設：鳥獣害防護柵の更新</t>
  </si>
  <si>
    <t>　　③ 地域資源保全プランの策定</t>
  </si>
  <si>
    <t xml:space="preserve"> 認定・交付申請の際に提出済み</t>
  </si>
  <si>
    <t>　　④ 組織の広域化・体制強化</t>
  </si>
  <si>
    <t>特定非営利活動促進法第13条第2項
の登記事項証明書の写しの提出</t>
  </si>
  <si>
    <t>　（２） 資源向上支払交付金</t>
  </si>
  <si>
    <t>　（１） 農地維持支払交付金</t>
  </si>
  <si>
    <t>　（３） 向上活動支援交付金（高度な農地・水の保全活動）</t>
  </si>
  <si>
    <t>２．農地中間管理機構の借り受け</t>
  </si>
  <si>
    <t>＜いずれかをチェック＞</t>
  </si>
  <si>
    <t>　有</t>
  </si>
  <si>
    <t>　無</t>
  </si>
  <si>
    <t>３．総会の実施時期</t>
  </si>
  <si>
    <t>３．運営委員会の実施時期</t>
  </si>
  <si>
    <t>４．消費税に係る課税事業者の該当の有無</t>
  </si>
  <si>
    <t>　課税事業者に該当</t>
  </si>
  <si>
    <t>　平成○○年度　収支実績（平成○○年３月３１日現在）</t>
  </si>
  <si>
    <t>１．農地維持支払交付金及び資源向上支払交付金（施設の長寿命化のための活動を除く）</t>
  </si>
  <si>
    <t>２．資源向上支払交付金（施設の長寿命化のための活動）</t>
  </si>
  <si>
    <t>月</t>
  </si>
  <si>
    <t>年</t>
  </si>
  <si>
    <t>日</t>
  </si>
  <si>
    <t>名　　　称</t>
  </si>
  <si>
    <t>平成○○年度の多面的機能支払交付金の実施状況について報告します。</t>
  </si>
  <si>
    <r>
      <t>← 金銭出納簿の持越額から転記し、</t>
    </r>
    <r>
      <rPr>
        <b/>
        <u val="single"/>
        <sz val="10"/>
        <rFont val="ＭＳ Ｐゴシック"/>
        <family val="3"/>
      </rPr>
      <t>備考欄に支出予定を記入</t>
    </r>
  </si>
  <si>
    <t>３．向上活動支援交付金（高度な農地・水の保全活動）</t>
  </si>
  <si>
    <t>← 向上活動支援交付金（高度な農地・水の保全活動）の
　　継続地区は、シートの保護を解除し、アウトラインで表示</t>
  </si>
  <si>
    <t>　次のとおり総会を開催し、構成員の了解を得ています。</t>
  </si>
  <si>
    <t>　次のとおり運営委員会を開催し、構成員の了解を得ています。</t>
  </si>
  <si>
    <t>　　　ア．広域活動組織の設立</t>
  </si>
  <si>
    <t>　　　イ．特定非営利活動法人化</t>
  </si>
  <si>
    <t>１．前年度からの持越額</t>
  </si>
  <si>
    <t>２．返還</t>
  </si>
  <si>
    <t>３．次年度への持越額</t>
  </si>
  <si>
    <t>農地維持支払</t>
  </si>
  <si>
    <t>地域資源の質的向上を図る共同活動</t>
  </si>
  <si>
    <t>多面的機能の増進を図る活動 〕</t>
  </si>
  <si>
    <t>施設の長寿命化のための活動</t>
  </si>
  <si>
    <t>取り組んだ
活動に
チェック</t>
  </si>
  <si>
    <t>☐</t>
  </si>
  <si>
    <t>☑</t>
  </si>
  <si>
    <t>　　自動で☑が入ります</t>
  </si>
  <si>
    <t>平成○○年度に実施予定</t>
  </si>
  <si>
    <t>*/*（具体的な内容を記入）</t>
  </si>
  <si>
    <t>← 研修を実施した場合、実施日と具体的な
　　実施内容を記入</t>
  </si>
  <si>
    <t>← 活動計画書に遊休農地を位置付けた場合
　　解消した面積を記入</t>
  </si>
  <si>
    <t>← 実施日と具体的な実施内容を記入</t>
  </si>
  <si>
    <t>組織の名称　　　　　⇒入力</t>
  </si>
  <si>
    <t>○○○○○○</t>
  </si>
  <si>
    <t>○○</t>
  </si>
  <si>
    <t xml:space="preserve"> ※規約と同じ名称にしてください。</t>
  </si>
  <si>
    <t>○○　○○</t>
  </si>
  <si>
    <t>市町村名　　　　　　⇒入力</t>
  </si>
  <si>
    <t>○○市</t>
  </si>
  <si>
    <t>市町村長の氏名　　　⇒入力</t>
  </si>
  <si>
    <t>○○　○○</t>
  </si>
  <si>
    <t>書類名</t>
  </si>
  <si>
    <t>様式番号</t>
  </si>
  <si>
    <t>提出先及び部数</t>
  </si>
  <si>
    <t xml:space="preserve"> 市町村へ１部</t>
  </si>
  <si>
    <t>【実施状況報告書】</t>
  </si>
  <si>
    <t>← 自動で入力されます</t>
  </si>
  <si>
    <t>← 自動で入力されます</t>
  </si>
  <si>
    <t xml:space="preserve"> 実施状況報告書</t>
  </si>
  <si>
    <t>様式第１－８号</t>
  </si>
  <si>
    <t xml:space="preserve"> 事業の成果等</t>
  </si>
  <si>
    <t>様式第１－８号（別紙）</t>
  </si>
  <si>
    <t>報告年度　　　　　　⇒入力</t>
  </si>
  <si>
    <t>組織の区分　　　　　⇒選択</t>
  </si>
  <si>
    <t>　　　　活動組織</t>
  </si>
  <si>
    <t>　　広域活動組織</t>
  </si>
  <si>
    <t>平成</t>
  </si>
  <si>
    <t>組織の代表の役職名　⇒入力</t>
  </si>
  <si>
    <t>組織の代表の氏名　　⇒入力</t>
  </si>
  <si>
    <t xml:space="preserve"> 年度</t>
  </si>
  <si>
    <t xml:space="preserve"> ③附帯施設の適正管理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</si>
</sst>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0_);[Red]\(#,##0.0\)"/>
    <numFmt numFmtId="179" formatCode="#,##0_ "/>
    <numFmt numFmtId="180" formatCode="#,##0;&quot;△ &quot;#,##0"/>
  </numFmts>
  <fonts count="107">
    <font>
      <sz val="11"/>
      <name val="ＭＳ Ｐゴシック"/>
      <family val="3"/>
    </font>
    <font>
      <sz val="11"/>
      <color indexed="8"/>
      <name val="ＭＳ Ｐゴシック"/>
      <family val="3"/>
    </font>
    <font>
      <sz val="6"/>
      <name val="ＭＳ Ｐゴシック"/>
      <family val="3"/>
    </font>
    <font>
      <sz val="11"/>
      <name val="ＭＳ ゴシック"/>
      <family val="3"/>
    </font>
    <font>
      <sz val="8"/>
      <name val="ＭＳ ゴシック"/>
      <family val="3"/>
    </font>
    <font>
      <sz val="12"/>
      <name val="ＭＳ ゴシック"/>
      <family val="3"/>
    </font>
    <font>
      <sz val="14"/>
      <name val="ＭＳ ゴシック"/>
      <family val="3"/>
    </font>
    <font>
      <sz val="10"/>
      <name val="ＭＳ ゴシック"/>
      <family val="3"/>
    </font>
    <font>
      <sz val="10"/>
      <name val="ＭＳ Ｐゴシック"/>
      <family val="3"/>
    </font>
    <font>
      <sz val="8"/>
      <name val="ＭＳ Ｐ明朝"/>
      <family val="1"/>
    </font>
    <font>
      <sz val="10"/>
      <color indexed="8"/>
      <name val="ＭＳ ゴシック"/>
      <family val="3"/>
    </font>
    <font>
      <sz val="8"/>
      <name val="ＭＳ Ｐゴシック"/>
      <family val="3"/>
    </font>
    <font>
      <sz val="12"/>
      <name val="ＭＳ Ｐゴシック"/>
      <family val="3"/>
    </font>
    <font>
      <b/>
      <sz val="14"/>
      <name val="ＭＳ ゴシック"/>
      <family val="3"/>
    </font>
    <font>
      <b/>
      <sz val="10"/>
      <name val="ＭＳ Ｐゴシック"/>
      <family val="3"/>
    </font>
    <font>
      <b/>
      <sz val="14"/>
      <name val="ＭＳ Ｐゴシック"/>
      <family val="3"/>
    </font>
    <font>
      <b/>
      <u val="single"/>
      <sz val="10"/>
      <name val="ＭＳ Ｐゴシック"/>
      <family val="3"/>
    </font>
    <font>
      <b/>
      <sz val="11"/>
      <name val="ＭＳ Ｐゴシック"/>
      <family val="3"/>
    </font>
    <font>
      <b/>
      <sz val="24"/>
      <name val="ＭＳ ゴシック"/>
      <family val="3"/>
    </font>
    <font>
      <b/>
      <sz val="16"/>
      <name val="ＭＳ ゴシック"/>
      <family val="3"/>
    </font>
    <font>
      <b/>
      <sz val="20"/>
      <name val="ＭＳ Ｐゴシック"/>
      <family val="3"/>
    </font>
    <font>
      <b/>
      <sz val="18"/>
      <name val="ＭＳ ゴシック"/>
      <family val="3"/>
    </font>
    <font>
      <sz val="12"/>
      <name val="Arial"/>
      <family val="2"/>
    </font>
    <font>
      <sz val="10.5"/>
      <name val="ＭＳ ゴシック"/>
      <family val="3"/>
    </font>
    <font>
      <sz val="14"/>
      <color indexed="8"/>
      <name val="ＭＳ Ｐゴシック"/>
      <family val="3"/>
    </font>
    <font>
      <b/>
      <sz val="12"/>
      <color indexed="8"/>
      <name val="ＭＳ Ｐゴシック"/>
      <family val="3"/>
    </font>
    <font>
      <sz val="9"/>
      <name val="ＭＳ Ｐゴシック"/>
      <family val="3"/>
    </font>
    <font>
      <sz val="16"/>
      <name val="ＭＳ ゴシック"/>
      <family val="3"/>
    </font>
    <font>
      <sz val="7"/>
      <name val="ＭＳ Ｐゴシック"/>
      <family val="3"/>
    </font>
    <font>
      <b/>
      <sz val="11"/>
      <name val="ＭＳ ゴシック"/>
      <family val="3"/>
    </font>
    <font>
      <sz val="14"/>
      <name val="Arial"/>
      <family val="2"/>
    </font>
    <font>
      <sz val="18"/>
      <name val="ＭＳ Ｐゴシック"/>
      <family val="3"/>
    </font>
    <font>
      <sz val="20"/>
      <name val="ＭＳ Ｐゴシック"/>
      <family val="3"/>
    </font>
    <font>
      <sz val="16"/>
      <name val="ＭＳ Ｐゴシック"/>
      <family val="3"/>
    </font>
    <font>
      <sz val="14"/>
      <name val="ＭＳ Ｐゴシック"/>
      <family val="3"/>
    </font>
    <font>
      <b/>
      <sz val="11"/>
      <color indexed="10"/>
      <name val="HGｺﾞｼｯｸM"/>
      <family val="3"/>
    </font>
    <font>
      <sz val="11"/>
      <name val="HGｺﾞｼｯｸM"/>
      <family val="3"/>
    </font>
    <font>
      <sz val="11"/>
      <color indexed="10"/>
      <name val="HGｺﾞｼｯｸM"/>
      <family val="3"/>
    </font>
    <font>
      <b/>
      <sz val="11"/>
      <name val="HGｺﾞｼｯｸM"/>
      <family val="3"/>
    </font>
    <font>
      <u val="single"/>
      <sz val="11"/>
      <color indexed="12"/>
      <name val="ＭＳ Ｐゴシック"/>
      <family val="3"/>
    </font>
    <font>
      <u val="single"/>
      <sz val="11"/>
      <color indexed="12"/>
      <name val="HGｺﾞｼｯｸM"/>
      <family val="3"/>
    </font>
    <font>
      <sz val="11"/>
      <color indexed="8"/>
      <name val="ＭＳ 明朝"/>
      <family val="1"/>
    </font>
    <font>
      <b/>
      <sz val="12"/>
      <name val="HGｺﾞｼｯｸM"/>
      <family val="3"/>
    </font>
    <font>
      <sz val="11"/>
      <color indexed="8"/>
      <name val="HGｺﾞｼｯｸM"/>
      <family val="3"/>
    </font>
    <font>
      <sz val="12"/>
      <color indexed="10"/>
      <name val="ＭＳ ゴシック"/>
      <family val="3"/>
    </font>
    <font>
      <sz val="10"/>
      <color indexed="10"/>
      <name val="ＭＳ Ｐゴシック"/>
      <family val="3"/>
    </font>
    <font>
      <sz val="8"/>
      <color indexed="10"/>
      <name val="ＭＳ Ｐゴシック"/>
      <family val="3"/>
    </font>
    <font>
      <sz val="11"/>
      <color indexed="55"/>
      <name val="ＭＳ Ｐゴシック"/>
      <family val="3"/>
    </font>
    <font>
      <b/>
      <sz val="11"/>
      <color indexed="9"/>
      <name val="HGｺﾞｼｯｸM"/>
      <family val="3"/>
    </font>
    <font>
      <sz val="10"/>
      <color indexed="9"/>
      <name val="HGｺﾞｼｯｸM"/>
      <family val="3"/>
    </font>
    <font>
      <sz val="11"/>
      <color indexed="9"/>
      <name val="ＭＳ Ｐゴシック"/>
      <family val="3"/>
    </font>
    <font>
      <sz val="14"/>
      <color indexed="9"/>
      <name val="ＭＳ Ｐゴシック"/>
      <family val="3"/>
    </font>
    <font>
      <sz val="6"/>
      <color indexed="55"/>
      <name val="ＭＳ Ｐゴシック"/>
      <family val="3"/>
    </font>
    <font>
      <sz val="6"/>
      <color indexed="9"/>
      <name val="ＭＳ Ｐゴシック"/>
      <family val="3"/>
    </font>
    <font>
      <sz val="10"/>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b/>
      <sz val="18"/>
      <color indexed="9"/>
      <name val="ＭＳ Ｐゴシック"/>
      <family val="3"/>
    </font>
    <font>
      <sz val="9"/>
      <color indexed="10"/>
      <name val="ＭＳ Ｐゴシック"/>
      <family val="3"/>
    </font>
    <font>
      <b/>
      <sz val="24"/>
      <color indexed="9"/>
      <name val="ＭＳ Ｐゴシック"/>
      <family val="3"/>
    </font>
    <font>
      <b/>
      <sz val="24"/>
      <color indexed="9"/>
      <name val="Calibri"/>
      <family val="2"/>
    </font>
    <font>
      <b/>
      <sz val="24"/>
      <color indexed="1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theme="1"/>
      <name val="HGｺﾞｼｯｸM"/>
      <family val="3"/>
    </font>
    <font>
      <sz val="11"/>
      <color rgb="FF006100"/>
      <name val="Calibri"/>
      <family val="3"/>
    </font>
    <font>
      <sz val="12"/>
      <color rgb="FFFF0000"/>
      <name val="ＭＳ ゴシック"/>
      <family val="3"/>
    </font>
    <font>
      <sz val="10"/>
      <color rgb="FFFF0000"/>
      <name val="ＭＳ Ｐゴシック"/>
      <family val="3"/>
    </font>
    <font>
      <sz val="8"/>
      <color rgb="FFFF0000"/>
      <name val="ＭＳ Ｐゴシック"/>
      <family val="3"/>
    </font>
    <font>
      <sz val="11"/>
      <color rgb="FF969696"/>
      <name val="ＭＳ Ｐゴシック"/>
      <family val="3"/>
    </font>
    <font>
      <b/>
      <sz val="11"/>
      <color theme="0"/>
      <name val="HGｺﾞｼｯｸM"/>
      <family val="3"/>
    </font>
    <font>
      <sz val="10"/>
      <color theme="0"/>
      <name val="HGｺﾞｼｯｸM"/>
      <family val="3"/>
    </font>
    <font>
      <sz val="11"/>
      <color theme="0"/>
      <name val="ＭＳ Ｐゴシック"/>
      <family val="3"/>
    </font>
    <font>
      <sz val="11"/>
      <color theme="0" tint="-0.3499799966812134"/>
      <name val="ＭＳ Ｐゴシック"/>
      <family val="3"/>
    </font>
    <font>
      <sz val="14"/>
      <color theme="0"/>
      <name val="ＭＳ Ｐゴシック"/>
      <family val="3"/>
    </font>
    <font>
      <sz val="6"/>
      <color theme="0" tint="-0.3499799966812134"/>
      <name val="ＭＳ Ｐゴシック"/>
      <family val="3"/>
    </font>
    <font>
      <sz val="6"/>
      <color theme="0"/>
      <name val="ＭＳ Ｐゴシック"/>
      <family val="3"/>
    </font>
    <font>
      <sz val="11"/>
      <color rgb="FFFF0000"/>
      <name val="HGｺﾞｼｯｸM"/>
      <family val="3"/>
    </font>
    <font>
      <sz val="10"/>
      <color rgb="FFFF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69696"/>
        <bgColor indexed="64"/>
      </patternFill>
    </fill>
    <fill>
      <patternFill patternType="solid">
        <fgColor rgb="FFFFFF00"/>
        <bgColor indexed="64"/>
      </patternFill>
    </fill>
    <fill>
      <patternFill patternType="solid">
        <fgColor rgb="FFCCFFFF"/>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style="thin"/>
    </border>
    <border>
      <left/>
      <right style="thin"/>
      <top style="thin"/>
      <bottom style="thin"/>
    </border>
    <border>
      <left style="thin"/>
      <right style="thin"/>
      <top style="thin"/>
      <bottom style="thin"/>
    </border>
    <border>
      <left style="thin"/>
      <right/>
      <top/>
      <bottom style="thin"/>
    </border>
    <border>
      <left/>
      <right/>
      <top/>
      <bottom style="thin"/>
    </border>
    <border>
      <left/>
      <right/>
      <top style="thin"/>
      <bottom style="thin"/>
    </border>
    <border>
      <left style="thick">
        <color indexed="10"/>
      </left>
      <right style="thin">
        <color indexed="10"/>
      </right>
      <top style="thick">
        <color indexed="10"/>
      </top>
      <bottom style="thin">
        <color indexed="10"/>
      </bottom>
    </border>
    <border>
      <left style="thick">
        <color indexed="10"/>
      </left>
      <right style="thin">
        <color indexed="10"/>
      </right>
      <top style="thin">
        <color indexed="10"/>
      </top>
      <bottom style="thin">
        <color indexed="10"/>
      </bottom>
    </border>
    <border>
      <left style="thick">
        <color indexed="10"/>
      </left>
      <right style="thin">
        <color indexed="10"/>
      </right>
      <top style="thin">
        <color indexed="10"/>
      </top>
      <bottom style="thick">
        <color indexed="10"/>
      </bottom>
    </border>
    <border>
      <left/>
      <right/>
      <top style="thin">
        <color indexed="10"/>
      </top>
      <bottom style="thick">
        <color indexed="10"/>
      </bottom>
    </border>
    <border>
      <left style="thick">
        <color indexed="10"/>
      </left>
      <right style="thin">
        <color indexed="10"/>
      </right>
      <top/>
      <bottom style="thin">
        <color indexed="10"/>
      </bottom>
    </border>
    <border>
      <left style="thin"/>
      <right/>
      <top/>
      <bottom/>
    </border>
    <border>
      <left style="thick">
        <color rgb="FFFFFF00"/>
      </left>
      <right/>
      <top style="thick">
        <color rgb="FFFFFF00"/>
      </top>
      <bottom style="thin">
        <color rgb="FFFF0000"/>
      </bottom>
    </border>
    <border>
      <left/>
      <right/>
      <top style="thick">
        <color rgb="FFFFFF00"/>
      </top>
      <bottom style="thin">
        <color rgb="FFFF0000"/>
      </bottom>
    </border>
    <border>
      <left/>
      <right style="thick">
        <color rgb="FFFFFF00"/>
      </right>
      <top style="thick">
        <color rgb="FFFFFF00"/>
      </top>
      <bottom style="thin">
        <color rgb="FFFF0000"/>
      </bottom>
    </border>
    <border>
      <left style="thick">
        <color rgb="FFFFFF00"/>
      </left>
      <right/>
      <top/>
      <bottom/>
    </border>
    <border>
      <left/>
      <right style="thick">
        <color rgb="FFFFFF00"/>
      </right>
      <top/>
      <bottom/>
    </border>
    <border>
      <left style="thick">
        <color rgb="FFFFFF00"/>
      </left>
      <right/>
      <top/>
      <bottom style="thick">
        <color rgb="FFFFFF00"/>
      </bottom>
    </border>
    <border>
      <left/>
      <right/>
      <top/>
      <bottom style="thick">
        <color rgb="FFFFFF00"/>
      </bottom>
    </border>
    <border>
      <left style="thin">
        <color indexed="10"/>
      </left>
      <right style="thin">
        <color indexed="10"/>
      </right>
      <top style="thin">
        <color indexed="10"/>
      </top>
      <bottom style="thin">
        <color indexed="10"/>
      </bottom>
    </border>
    <border>
      <left style="thin">
        <color indexed="10"/>
      </left>
      <right/>
      <top style="thin">
        <color indexed="10"/>
      </top>
      <bottom style="thin">
        <color indexed="10"/>
      </bottom>
    </border>
    <border>
      <left style="thin">
        <color indexed="10"/>
      </left>
      <right style="thick">
        <color indexed="10"/>
      </right>
      <top style="thin">
        <color indexed="10"/>
      </top>
      <bottom style="thin">
        <color indexed="10"/>
      </bottom>
    </border>
    <border>
      <left/>
      <right style="thick">
        <color indexed="10"/>
      </right>
      <top style="thin">
        <color indexed="10"/>
      </top>
      <bottom style="thick">
        <color indexed="10"/>
      </bottom>
    </border>
    <border>
      <left style="thin">
        <color indexed="10"/>
      </left>
      <right/>
      <top style="thin">
        <color indexed="10"/>
      </top>
      <bottom style="thick">
        <color indexed="10"/>
      </bottom>
    </border>
    <border>
      <left/>
      <right/>
      <top/>
      <bottom style="thin">
        <color indexed="10"/>
      </bottom>
    </border>
    <border>
      <left/>
      <right style="thick">
        <color indexed="10"/>
      </right>
      <top/>
      <bottom style="thin">
        <color indexed="10"/>
      </bottom>
    </border>
    <border>
      <left/>
      <right/>
      <top style="thin">
        <color indexed="10"/>
      </top>
      <bottom style="thin">
        <color indexed="10"/>
      </bottom>
    </border>
    <border>
      <left style="thin">
        <color indexed="10"/>
      </left>
      <right style="thin">
        <color indexed="10"/>
      </right>
      <top style="thick">
        <color indexed="10"/>
      </top>
      <bottom style="thin">
        <color indexed="10"/>
      </bottom>
    </border>
    <border>
      <left style="thin">
        <color indexed="10"/>
      </left>
      <right/>
      <top style="thick">
        <color indexed="10"/>
      </top>
      <bottom style="thin">
        <color indexed="10"/>
      </bottom>
    </border>
    <border>
      <left style="thin">
        <color indexed="10"/>
      </left>
      <right style="thick">
        <color indexed="10"/>
      </right>
      <top style="thick">
        <color indexed="10"/>
      </top>
      <bottom style="thin">
        <color indexed="10"/>
      </bottom>
    </border>
    <border>
      <left/>
      <right style="thin">
        <color indexed="10"/>
      </right>
      <top style="thin">
        <color indexed="10"/>
      </top>
      <bottom style="thin">
        <color indexed="10"/>
      </bottom>
    </border>
    <border>
      <left/>
      <right style="thick">
        <color indexed="10"/>
      </right>
      <top style="thin">
        <color indexed="10"/>
      </top>
      <bottom style="thin">
        <color indexed="10"/>
      </bottom>
    </border>
    <border>
      <left/>
      <right style="thin"/>
      <top style="thin"/>
      <bottom/>
    </border>
    <border>
      <left/>
      <right style="thin"/>
      <top/>
      <bottom style="thin"/>
    </border>
    <border>
      <left style="thin"/>
      <right/>
      <top style="thin"/>
      <bottom/>
    </border>
    <border>
      <left style="thin"/>
      <right style="thin"/>
      <top style="thin"/>
      <bottom/>
    </border>
    <border>
      <left/>
      <right/>
      <top style="thin">
        <color rgb="FFFF0000"/>
      </top>
      <bottom/>
    </border>
    <border>
      <left/>
      <right style="thick">
        <color rgb="FFFFFF00"/>
      </right>
      <top style="thin">
        <color rgb="FFFF0000"/>
      </top>
      <bottom/>
    </border>
    <border>
      <left/>
      <right style="thick">
        <color rgb="FFFFFF00"/>
      </right>
      <top/>
      <bottom style="thick">
        <color rgb="FFFFFF00"/>
      </bottom>
    </border>
    <border>
      <left style="thin">
        <color rgb="FFFF0000"/>
      </left>
      <right/>
      <top style="thin">
        <color rgb="FFFF0000"/>
      </top>
      <bottom/>
    </border>
    <border>
      <left style="thin">
        <color rgb="FFFF0000"/>
      </left>
      <right/>
      <top/>
      <bottom/>
    </border>
    <border>
      <left style="thin">
        <color rgb="FFFF0000"/>
      </left>
      <right/>
      <top/>
      <bottom style="thin">
        <color rgb="FFFF0000"/>
      </bottom>
    </border>
    <border>
      <left/>
      <right/>
      <top/>
      <bottom style="thin">
        <color rgb="FFFF0000"/>
      </bottom>
    </border>
  </borders>
  <cellStyleXfs count="8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0" fillId="0" borderId="0">
      <alignment/>
      <protection/>
    </xf>
    <xf numFmtId="0" fontId="91" fillId="0" borderId="0">
      <alignment vertical="center"/>
      <protection/>
    </xf>
    <xf numFmtId="0" fontId="0" fillId="0" borderId="0">
      <alignment vertical="center"/>
      <protection/>
    </xf>
    <xf numFmtId="0" fontId="75" fillId="0" borderId="0">
      <alignment vertical="center"/>
      <protection/>
    </xf>
    <xf numFmtId="0" fontId="75" fillId="0" borderId="0">
      <alignment vertical="center"/>
      <protection/>
    </xf>
    <xf numFmtId="0" fontId="75" fillId="0" borderId="0">
      <alignment vertical="center"/>
      <protection/>
    </xf>
    <xf numFmtId="0" fontId="92" fillId="0" borderId="0">
      <alignment vertical="center"/>
      <protection/>
    </xf>
    <xf numFmtId="0" fontId="75"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93" fillId="32" borderId="0" applyNumberFormat="0" applyBorder="0" applyAlignment="0" applyProtection="0"/>
  </cellStyleXfs>
  <cellXfs count="315">
    <xf numFmtId="0" fontId="0" fillId="0" borderId="0" xfId="0" applyAlignment="1">
      <alignment vertical="center"/>
    </xf>
    <xf numFmtId="0" fontId="3" fillId="33" borderId="0" xfId="0" applyFont="1" applyFill="1" applyAlignment="1">
      <alignment vertical="center"/>
    </xf>
    <xf numFmtId="0" fontId="5" fillId="33" borderId="0" xfId="79" applyFont="1" applyFill="1" applyAlignment="1">
      <alignment vertical="center"/>
      <protection/>
    </xf>
    <xf numFmtId="0" fontId="3" fillId="0" borderId="0" xfId="0" applyFont="1" applyFill="1" applyAlignment="1">
      <alignment vertical="center"/>
    </xf>
    <xf numFmtId="0" fontId="5" fillId="0" borderId="0" xfId="0" applyFont="1" applyFill="1" applyBorder="1" applyAlignment="1">
      <alignment horizontal="left" vertical="center"/>
    </xf>
    <xf numFmtId="0" fontId="5" fillId="0" borderId="0" xfId="79" applyFont="1" applyFill="1" applyAlignment="1">
      <alignment horizontal="center" vertical="center"/>
      <protection/>
    </xf>
    <xf numFmtId="0" fontId="5" fillId="0" borderId="0" xfId="79" applyFont="1" applyFill="1" applyAlignment="1">
      <alignment vertical="center"/>
      <protection/>
    </xf>
    <xf numFmtId="0" fontId="3" fillId="0" borderId="0" xfId="0" applyFont="1" applyFill="1" applyAlignment="1">
      <alignment horizontal="lef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79" applyFont="1" applyFill="1" applyAlignment="1">
      <alignment vertical="center"/>
      <protection/>
    </xf>
    <xf numFmtId="0" fontId="7" fillId="0" borderId="0" xfId="79" applyFont="1" applyFill="1" applyAlignment="1">
      <alignment horizontal="left" vertical="center" wrapText="1"/>
      <protection/>
    </xf>
    <xf numFmtId="0" fontId="7" fillId="0" borderId="0" xfId="0" applyFont="1" applyFill="1" applyAlignment="1">
      <alignment vertical="center" wrapText="1"/>
    </xf>
    <xf numFmtId="0" fontId="3" fillId="0" borderId="0" xfId="79" applyFont="1" applyFill="1" applyAlignment="1">
      <alignment horizontal="right" vertical="center"/>
      <protection/>
    </xf>
    <xf numFmtId="0" fontId="3" fillId="0" borderId="0" xfId="79" applyFont="1" applyFill="1" applyAlignment="1">
      <alignment horizontal="center" vertical="center"/>
      <protection/>
    </xf>
    <xf numFmtId="41" fontId="3" fillId="0" borderId="0" xfId="79" applyNumberFormat="1" applyFont="1" applyFill="1" applyAlignment="1">
      <alignment vertical="center"/>
      <protection/>
    </xf>
    <xf numFmtId="0" fontId="7" fillId="0" borderId="10" xfId="0" applyFont="1" applyFill="1" applyBorder="1" applyAlignment="1">
      <alignment vertical="center" wrapText="1"/>
    </xf>
    <xf numFmtId="0" fontId="3" fillId="0" borderId="10" xfId="0" applyFont="1" applyFill="1" applyBorder="1" applyAlignment="1">
      <alignment vertical="center"/>
    </xf>
    <xf numFmtId="0" fontId="9" fillId="33" borderId="0" xfId="0" applyFont="1" applyFill="1" applyAlignment="1">
      <alignment vertical="center" wrapText="1"/>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0" xfId="79" applyFont="1" applyFill="1" applyBorder="1" applyAlignment="1">
      <alignment vertical="center"/>
      <protection/>
    </xf>
    <xf numFmtId="0" fontId="3" fillId="0" borderId="0" xfId="79" applyFont="1" applyFill="1" applyBorder="1" applyAlignment="1">
      <alignment vertical="center"/>
      <protection/>
    </xf>
    <xf numFmtId="0" fontId="13" fillId="34" borderId="11" xfId="0" applyFont="1" applyFill="1" applyBorder="1" applyAlignment="1" applyProtection="1">
      <alignment horizontal="right" vertical="center"/>
      <protection locked="0"/>
    </xf>
    <xf numFmtId="0" fontId="3" fillId="0" borderId="0" xfId="0" applyFont="1" applyBorder="1" applyAlignment="1">
      <alignment vertical="center"/>
    </xf>
    <xf numFmtId="0" fontId="18" fillId="0" borderId="0" xfId="0" applyFont="1" applyAlignment="1">
      <alignment horizontal="center" vertical="center"/>
    </xf>
    <xf numFmtId="0" fontId="94" fillId="0" borderId="0" xfId="0" applyFont="1" applyBorder="1" applyAlignment="1">
      <alignment vertical="center"/>
    </xf>
    <xf numFmtId="0" fontId="95"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wrapText="1"/>
    </xf>
    <xf numFmtId="0" fontId="11" fillId="0" borderId="0" xfId="0" applyFont="1" applyAlignment="1">
      <alignment vertical="center" wrapText="1"/>
    </xf>
    <xf numFmtId="0" fontId="17" fillId="0" borderId="0" xfId="0" applyFont="1" applyAlignment="1">
      <alignment vertical="center" wrapText="1"/>
    </xf>
    <xf numFmtId="0" fontId="4" fillId="0" borderId="0" xfId="0" applyFont="1" applyAlignment="1">
      <alignment vertical="center" wrapText="1"/>
    </xf>
    <xf numFmtId="0" fontId="23" fillId="0" borderId="0" xfId="0" applyFont="1" applyFill="1" applyBorder="1" applyAlignment="1">
      <alignment horizontal="center" vertical="center"/>
    </xf>
    <xf numFmtId="0" fontId="3" fillId="0" borderId="0" xfId="80" applyFont="1" applyBorder="1" applyAlignment="1">
      <alignment vertical="center" shrinkToFit="1"/>
      <protection/>
    </xf>
    <xf numFmtId="0" fontId="12" fillId="0" borderId="12" xfId="0" applyFont="1" applyFill="1" applyBorder="1" applyAlignment="1" applyProtection="1">
      <alignment vertical="center" shrinkToFit="1"/>
      <protection locked="0"/>
    </xf>
    <xf numFmtId="0" fontId="96" fillId="0" borderId="0" xfId="0" applyFont="1" applyAlignment="1">
      <alignment vertical="center" shrinkToFit="1"/>
    </xf>
    <xf numFmtId="0" fontId="11" fillId="0" borderId="0" xfId="0" applyFont="1" applyBorder="1" applyAlignment="1">
      <alignment vertical="center" shrinkToFit="1"/>
    </xf>
    <xf numFmtId="0" fontId="96" fillId="0" borderId="13" xfId="0" applyFont="1" applyBorder="1" applyAlignment="1">
      <alignment vertical="center" shrinkToFit="1"/>
    </xf>
    <xf numFmtId="0" fontId="4" fillId="0" borderId="13" xfId="0" applyFont="1" applyBorder="1" applyAlignment="1">
      <alignment vertical="center" shrinkToFit="1"/>
    </xf>
    <xf numFmtId="0" fontId="11" fillId="0" borderId="13" xfId="0" applyFont="1" applyBorder="1" applyAlignment="1">
      <alignment vertical="center" shrinkToFit="1"/>
    </xf>
    <xf numFmtId="0" fontId="11" fillId="0" borderId="0" xfId="78" applyFont="1" applyBorder="1" applyAlignment="1">
      <alignment vertical="center" shrinkToFit="1"/>
      <protection/>
    </xf>
    <xf numFmtId="0" fontId="11" fillId="0" borderId="13" xfId="78" applyFont="1" applyBorder="1" applyAlignment="1">
      <alignment vertical="center" shrinkToFit="1"/>
      <protection/>
    </xf>
    <xf numFmtId="0" fontId="4" fillId="0" borderId="0" xfId="0" applyFont="1" applyAlignment="1">
      <alignment vertical="center" shrinkToFit="1"/>
    </xf>
    <xf numFmtId="0" fontId="11" fillId="0" borderId="0" xfId="0" applyFont="1" applyFill="1" applyBorder="1" applyAlignment="1">
      <alignment horizontal="left" vertical="center" shrinkToFit="1"/>
    </xf>
    <xf numFmtId="0" fontId="96" fillId="0" borderId="13" xfId="0" applyFont="1" applyFill="1" applyBorder="1" applyAlignment="1">
      <alignment vertical="center" shrinkToFit="1"/>
    </xf>
    <xf numFmtId="0" fontId="11" fillId="0" borderId="0" xfId="0" applyFont="1" applyAlignment="1">
      <alignment vertical="center" shrinkToFit="1"/>
    </xf>
    <xf numFmtId="0" fontId="18" fillId="0" borderId="0" xfId="0" applyFont="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vertical="center"/>
    </xf>
    <xf numFmtId="0" fontId="21" fillId="0" borderId="0" xfId="0" applyFont="1" applyBorder="1" applyAlignment="1" applyProtection="1">
      <alignment vertical="center" wrapText="1"/>
      <protection/>
    </xf>
    <xf numFmtId="0" fontId="5" fillId="0" borderId="12" xfId="0" applyFont="1" applyFill="1" applyBorder="1" applyAlignment="1" applyProtection="1">
      <alignment vertical="center" shrinkToFit="1"/>
      <protection/>
    </xf>
    <xf numFmtId="178" fontId="5" fillId="0" borderId="14" xfId="79" applyNumberFormat="1" applyFont="1" applyFill="1" applyBorder="1" applyAlignment="1" applyProtection="1">
      <alignment vertical="center"/>
      <protection/>
    </xf>
    <xf numFmtId="178" fontId="5" fillId="0" borderId="15" xfId="0" applyNumberFormat="1" applyFont="1" applyFill="1" applyBorder="1" applyAlignment="1" applyProtection="1">
      <alignment vertical="center"/>
      <protection/>
    </xf>
    <xf numFmtId="0" fontId="3" fillId="0" borderId="0" xfId="0" applyFont="1" applyAlignment="1">
      <alignment vertical="center" shrinkToFit="1"/>
    </xf>
    <xf numFmtId="0" fontId="11" fillId="0" borderId="12" xfId="0" applyFont="1" applyBorder="1" applyAlignment="1">
      <alignment vertical="center" shrinkToFit="1"/>
    </xf>
    <xf numFmtId="0" fontId="96" fillId="0" borderId="12" xfId="0" applyFont="1" applyBorder="1" applyAlignment="1">
      <alignment vertical="center" shrinkToFit="1"/>
    </xf>
    <xf numFmtId="0" fontId="12" fillId="0" borderId="16" xfId="0" applyFont="1" applyFill="1" applyBorder="1" applyAlignment="1" applyProtection="1">
      <alignment vertical="center" shrinkToFit="1"/>
      <protection locked="0"/>
    </xf>
    <xf numFmtId="176" fontId="0" fillId="0" borderId="12" xfId="50" applyNumberFormat="1" applyFont="1" applyFill="1" applyBorder="1" applyAlignment="1" applyProtection="1">
      <alignment horizontal="center" vertical="center" shrinkToFit="1"/>
      <protection/>
    </xf>
    <xf numFmtId="0" fontId="8" fillId="0" borderId="0" xfId="0" applyFont="1" applyBorder="1" applyAlignment="1">
      <alignment vertical="center"/>
    </xf>
    <xf numFmtId="0" fontId="28" fillId="0" borderId="0" xfId="0" applyFont="1" applyFill="1" applyAlignment="1">
      <alignment horizontal="left" vertical="center"/>
    </xf>
    <xf numFmtId="0" fontId="5" fillId="0" borderId="16" xfId="0" applyFont="1" applyBorder="1" applyAlignment="1">
      <alignment horizontal="center" vertical="center" shrinkToFit="1"/>
    </xf>
    <xf numFmtId="0" fontId="5" fillId="0" borderId="12" xfId="0" applyFont="1" applyBorder="1" applyAlignment="1">
      <alignment horizontal="center" vertical="center" shrinkToFit="1"/>
    </xf>
    <xf numFmtId="0" fontId="20" fillId="0" borderId="0" xfId="0" applyFont="1" applyAlignment="1">
      <alignment vertical="center"/>
    </xf>
    <xf numFmtId="0" fontId="3" fillId="0" borderId="0" xfId="0" applyFont="1" applyFill="1" applyBorder="1" applyAlignment="1">
      <alignment horizontal="center" vertical="center"/>
    </xf>
    <xf numFmtId="0" fontId="3" fillId="0" borderId="0" xfId="80" applyFont="1" applyFill="1" applyBorder="1" applyAlignment="1">
      <alignment vertical="center" shrinkToFit="1"/>
      <protection/>
    </xf>
    <xf numFmtId="0" fontId="3" fillId="0" borderId="0" xfId="79" applyFont="1" applyFill="1" applyBorder="1" applyAlignment="1">
      <alignment horizontal="left" vertical="center"/>
      <protection/>
    </xf>
    <xf numFmtId="0" fontId="29" fillId="0" borderId="0" xfId="0" applyFont="1" applyFill="1" applyBorder="1" applyAlignment="1" applyProtection="1">
      <alignment horizontal="right" vertical="center"/>
      <protection locked="0"/>
    </xf>
    <xf numFmtId="49" fontId="3" fillId="0" borderId="0" xfId="0" applyNumberFormat="1" applyFont="1" applyFill="1" applyBorder="1" applyAlignment="1" applyProtection="1">
      <alignment horizontal="center" vertical="center"/>
      <protection locked="0"/>
    </xf>
    <xf numFmtId="0" fontId="5" fillId="0" borderId="0" xfId="0" applyFont="1" applyBorder="1" applyAlignment="1">
      <alignment horizontal="center" vertical="center" shrinkToFit="1"/>
    </xf>
    <xf numFmtId="0" fontId="17" fillId="35" borderId="0" xfId="0" applyFont="1" applyFill="1" applyBorder="1" applyAlignment="1">
      <alignment vertical="center"/>
    </xf>
    <xf numFmtId="0" fontId="7" fillId="0" borderId="0" xfId="0" applyFont="1" applyFill="1" applyBorder="1" applyAlignment="1">
      <alignment vertical="center" wrapText="1"/>
    </xf>
    <xf numFmtId="49" fontId="3" fillId="0" borderId="16" xfId="0" applyNumberFormat="1" applyFont="1" applyFill="1" applyBorder="1" applyAlignment="1" applyProtection="1">
      <alignment horizontal="center" vertical="center" shrinkToFit="1"/>
      <protection/>
    </xf>
    <xf numFmtId="49" fontId="3" fillId="0" borderId="12" xfId="0" applyNumberFormat="1" applyFont="1" applyFill="1" applyBorder="1" applyAlignment="1" applyProtection="1">
      <alignment horizontal="center" vertical="center" shrinkToFit="1"/>
      <protection/>
    </xf>
    <xf numFmtId="177" fontId="22" fillId="34" borderId="16" xfId="0" applyNumberFormat="1"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4" fillId="0" borderId="0" xfId="79" applyFont="1" applyFill="1" applyBorder="1" applyAlignment="1">
      <alignment vertical="center"/>
      <protection/>
    </xf>
    <xf numFmtId="0" fontId="14" fillId="0" borderId="0" xfId="0" applyFont="1" applyFill="1" applyBorder="1" applyAlignment="1">
      <alignment vertical="center" wrapText="1"/>
    </xf>
    <xf numFmtId="0" fontId="9" fillId="0" borderId="0" xfId="0" applyFont="1" applyFill="1" applyAlignment="1">
      <alignment vertical="center" wrapText="1"/>
    </xf>
    <xf numFmtId="0" fontId="9" fillId="0" borderId="0" xfId="0" applyFont="1" applyFill="1" applyAlignment="1" applyProtection="1">
      <alignment vertical="center" wrapText="1"/>
      <protection/>
    </xf>
    <xf numFmtId="0" fontId="9" fillId="0" borderId="0" xfId="79" applyFont="1" applyFill="1" applyAlignment="1">
      <alignment vertical="center" wrapText="1"/>
      <protection/>
    </xf>
    <xf numFmtId="0" fontId="9" fillId="0" borderId="0" xfId="0" applyFont="1" applyFill="1" applyBorder="1" applyAlignment="1">
      <alignment vertical="center" wrapText="1"/>
    </xf>
    <xf numFmtId="0" fontId="9" fillId="0" borderId="0" xfId="79" applyFont="1" applyFill="1" applyAlignment="1">
      <alignment horizontal="left" vertical="center" wrapText="1"/>
      <protection/>
    </xf>
    <xf numFmtId="177" fontId="9" fillId="0" borderId="0" xfId="79" applyNumberFormat="1" applyFont="1" applyFill="1" applyAlignment="1">
      <alignment vertical="center" wrapText="1"/>
      <protection/>
    </xf>
    <xf numFmtId="0" fontId="14" fillId="0" borderId="0" xfId="79" applyFont="1" applyFill="1" applyBorder="1" applyAlignment="1">
      <alignment vertical="center" wrapText="1"/>
      <protection/>
    </xf>
    <xf numFmtId="0" fontId="3" fillId="0" borderId="0" xfId="0" applyFont="1" applyAlignment="1">
      <alignment vertical="center"/>
    </xf>
    <xf numFmtId="0" fontId="5" fillId="0" borderId="0" xfId="0" applyFont="1" applyBorder="1" applyAlignment="1">
      <alignment vertical="center" wrapText="1"/>
    </xf>
    <xf numFmtId="0" fontId="33" fillId="0" borderId="0" xfId="0" applyFont="1" applyAlignment="1">
      <alignment vertical="center"/>
    </xf>
    <xf numFmtId="0" fontId="17" fillId="0" borderId="0" xfId="0" applyFont="1" applyAlignment="1">
      <alignment vertical="center"/>
    </xf>
    <xf numFmtId="0" fontId="11" fillId="0" borderId="0" xfId="0" applyFont="1" applyAlignment="1">
      <alignment vertical="center"/>
    </xf>
    <xf numFmtId="0" fontId="4" fillId="0" borderId="0" xfId="0" applyFont="1" applyAlignment="1">
      <alignment vertical="center"/>
    </xf>
    <xf numFmtId="0" fontId="17" fillId="0" borderId="0" xfId="0" applyFont="1" applyFill="1" applyAlignment="1">
      <alignment vertical="center"/>
    </xf>
    <xf numFmtId="0" fontId="6" fillId="0" borderId="0" xfId="0" applyFont="1" applyAlignment="1">
      <alignment vertical="center"/>
    </xf>
    <xf numFmtId="0" fontId="3"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3" fillId="0" borderId="0" xfId="0" applyFont="1" applyAlignment="1" applyProtection="1">
      <alignment vertical="center"/>
      <protection/>
    </xf>
    <xf numFmtId="0" fontId="31" fillId="0" borderId="0" xfId="0" applyFont="1" applyAlignment="1" applyProtection="1">
      <alignment vertical="center"/>
      <protection/>
    </xf>
    <xf numFmtId="0" fontId="20" fillId="0" borderId="0" xfId="0" applyFont="1" applyAlignment="1" applyProtection="1">
      <alignment vertical="center"/>
      <protection/>
    </xf>
    <xf numFmtId="0" fontId="3" fillId="0" borderId="0" xfId="80" applyFont="1" applyBorder="1" applyAlignment="1">
      <alignment vertical="center" wrapText="1" shrinkToFit="1"/>
      <protection/>
    </xf>
    <xf numFmtId="0" fontId="31" fillId="0" borderId="0" xfId="0" applyFont="1" applyAlignment="1">
      <alignment vertical="center"/>
    </xf>
    <xf numFmtId="0" fontId="11" fillId="0" borderId="0" xfId="0" applyFont="1" applyBorder="1" applyAlignment="1">
      <alignment vertical="center"/>
    </xf>
    <xf numFmtId="177" fontId="30" fillId="34" borderId="16" xfId="0" applyNumberFormat="1" applyFont="1" applyFill="1" applyBorder="1" applyAlignment="1" applyProtection="1">
      <alignment horizontal="center" vertical="center" shrinkToFit="1"/>
      <protection locked="0"/>
    </xf>
    <xf numFmtId="0" fontId="97" fillId="0" borderId="0" xfId="0" applyFont="1" applyBorder="1" applyAlignment="1" applyProtection="1">
      <alignment vertical="center" shrinkToFit="1"/>
      <protection locked="0"/>
    </xf>
    <xf numFmtId="0" fontId="97" fillId="0" borderId="0" xfId="0" applyFont="1" applyAlignment="1" applyProtection="1">
      <alignment vertical="center" shrinkToFit="1"/>
      <protection locked="0"/>
    </xf>
    <xf numFmtId="0" fontId="0" fillId="0" borderId="0" xfId="0" applyFont="1" applyAlignment="1">
      <alignment vertical="center"/>
    </xf>
    <xf numFmtId="0" fontId="11" fillId="0" borderId="0" xfId="0" applyFont="1" applyAlignment="1">
      <alignment vertical="center"/>
    </xf>
    <xf numFmtId="0" fontId="13" fillId="0" borderId="0" xfId="0" applyFont="1" applyFill="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Alignment="1" applyProtection="1">
      <alignment horizontal="right" vertical="center"/>
      <protection/>
    </xf>
    <xf numFmtId="0" fontId="35" fillId="33" borderId="0" xfId="0" applyFont="1" applyFill="1" applyBorder="1" applyAlignment="1" applyProtection="1">
      <alignment vertical="center"/>
      <protection/>
    </xf>
    <xf numFmtId="0" fontId="36" fillId="33" borderId="0" xfId="0" applyFont="1" applyFill="1" applyBorder="1" applyAlignment="1" applyProtection="1">
      <alignment vertical="center"/>
      <protection/>
    </xf>
    <xf numFmtId="0" fontId="98" fillId="33" borderId="0" xfId="0" applyFont="1" applyFill="1" applyBorder="1" applyAlignment="1" applyProtection="1">
      <alignment vertical="center"/>
      <protection/>
    </xf>
    <xf numFmtId="0" fontId="37" fillId="0" borderId="17" xfId="0" applyFont="1" applyFill="1" applyBorder="1" applyAlignment="1" applyProtection="1">
      <alignment horizontal="left" vertical="center" indent="1" shrinkToFit="1"/>
      <protection/>
    </xf>
    <xf numFmtId="0" fontId="36" fillId="33" borderId="0" xfId="0" applyFont="1" applyFill="1" applyAlignment="1" applyProtection="1">
      <alignment vertical="center"/>
      <protection/>
    </xf>
    <xf numFmtId="0" fontId="37" fillId="0" borderId="18" xfId="0" applyFont="1" applyFill="1" applyBorder="1" applyAlignment="1" applyProtection="1">
      <alignment horizontal="left" vertical="center" indent="1" shrinkToFit="1"/>
      <protection/>
    </xf>
    <xf numFmtId="0" fontId="36" fillId="35" borderId="13" xfId="0" applyFont="1" applyFill="1" applyBorder="1" applyAlignment="1" applyProtection="1">
      <alignment horizontal="center" vertical="center"/>
      <protection/>
    </xf>
    <xf numFmtId="0" fontId="36" fillId="35" borderId="13" xfId="0" applyFont="1" applyFill="1" applyBorder="1" applyAlignment="1" applyProtection="1">
      <alignment vertical="center" shrinkToFit="1"/>
      <protection/>
    </xf>
    <xf numFmtId="0" fontId="37" fillId="0" borderId="19" xfId="0" applyFont="1" applyFill="1" applyBorder="1" applyAlignment="1" applyProtection="1">
      <alignment horizontal="left" vertical="center" indent="1"/>
      <protection/>
    </xf>
    <xf numFmtId="0" fontId="17" fillId="34" borderId="20" xfId="0" applyNumberFormat="1" applyFont="1" applyFill="1" applyBorder="1" applyAlignment="1" applyProtection="1">
      <alignment vertical="center"/>
      <protection locked="0"/>
    </xf>
    <xf numFmtId="0" fontId="37" fillId="0" borderId="21" xfId="0" applyFont="1" applyFill="1" applyBorder="1" applyAlignment="1" applyProtection="1">
      <alignment horizontal="left" vertical="center" indent="1"/>
      <protection/>
    </xf>
    <xf numFmtId="0" fontId="99" fillId="33" borderId="0" xfId="0" applyFont="1" applyFill="1" applyAlignment="1" applyProtection="1">
      <alignment vertical="center"/>
      <protection locked="0"/>
    </xf>
    <xf numFmtId="0" fontId="14" fillId="0" borderId="22" xfId="0" applyFont="1" applyFill="1" applyBorder="1" applyAlignment="1">
      <alignment vertical="center"/>
    </xf>
    <xf numFmtId="0" fontId="17" fillId="0" borderId="0" xfId="0" applyFont="1" applyFill="1" applyAlignment="1" applyProtection="1">
      <alignment vertical="center" wrapText="1"/>
      <protection/>
    </xf>
    <xf numFmtId="0" fontId="5" fillId="0" borderId="0" xfId="0" applyFont="1" applyFill="1" applyAlignment="1">
      <alignment vertical="center"/>
    </xf>
    <xf numFmtId="0" fontId="14" fillId="0" borderId="0" xfId="0" applyFont="1" applyAlignment="1">
      <alignment vertical="center"/>
    </xf>
    <xf numFmtId="0" fontId="100" fillId="0" borderId="0" xfId="0" applyFont="1" applyBorder="1" applyAlignment="1" applyProtection="1">
      <alignment horizontal="left" vertical="center" shrinkToFit="1"/>
      <protection/>
    </xf>
    <xf numFmtId="0" fontId="101" fillId="0" borderId="0" xfId="0" applyFont="1" applyBorder="1" applyAlignment="1" applyProtection="1">
      <alignment horizontal="left" vertical="center" shrinkToFit="1"/>
      <protection locked="0"/>
    </xf>
    <xf numFmtId="0" fontId="3" fillId="0" borderId="16" xfId="0" applyFont="1" applyFill="1" applyBorder="1" applyAlignment="1">
      <alignment horizontal="center" vertical="center" shrinkToFit="1"/>
    </xf>
    <xf numFmtId="0" fontId="102" fillId="0" borderId="0" xfId="0" applyFont="1" applyFill="1" applyAlignment="1" applyProtection="1">
      <alignment vertical="center" shrinkToFit="1"/>
      <protection/>
    </xf>
    <xf numFmtId="0" fontId="15" fillId="0" borderId="23" xfId="0" applyFont="1" applyFill="1" applyBorder="1" applyAlignment="1" applyProtection="1">
      <alignment horizontal="center" vertical="center"/>
      <protection/>
    </xf>
    <xf numFmtId="0" fontId="15" fillId="0" borderId="24" xfId="0" applyFont="1" applyFill="1" applyBorder="1" applyAlignment="1" applyProtection="1">
      <alignment vertical="center"/>
      <protection/>
    </xf>
    <xf numFmtId="0" fontId="15" fillId="0" borderId="25" xfId="0" applyFont="1" applyFill="1" applyBorder="1" applyAlignment="1" applyProtection="1">
      <alignment vertical="center"/>
      <protection/>
    </xf>
    <xf numFmtId="0" fontId="103" fillId="0" borderId="0" xfId="0" applyFont="1" applyFill="1" applyBorder="1" applyAlignment="1" applyProtection="1">
      <alignment horizontal="left" vertical="center" shrinkToFit="1"/>
      <protection locked="0"/>
    </xf>
    <xf numFmtId="0" fontId="104" fillId="0" borderId="0" xfId="0" applyFont="1" applyFill="1" applyBorder="1" applyAlignment="1" applyProtection="1">
      <alignment horizontal="left" vertical="center" shrinkToFit="1"/>
      <protection/>
    </xf>
    <xf numFmtId="0" fontId="34" fillId="0" borderId="0" xfId="0" applyFont="1" applyFill="1" applyAlignment="1" applyProtection="1">
      <alignment vertical="center"/>
      <protection/>
    </xf>
    <xf numFmtId="0" fontId="15" fillId="0" borderId="26"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5" fillId="0" borderId="27" xfId="0" applyFont="1" applyFill="1" applyBorder="1" applyAlignment="1" applyProtection="1">
      <alignment vertical="center"/>
      <protection/>
    </xf>
    <xf numFmtId="0" fontId="15" fillId="0" borderId="28" xfId="0" applyFont="1" applyFill="1" applyBorder="1" applyAlignment="1" applyProtection="1">
      <alignment horizontal="center" vertical="center"/>
      <protection/>
    </xf>
    <xf numFmtId="0" fontId="15" fillId="0" borderId="29" xfId="0" applyFont="1" applyFill="1" applyBorder="1" applyAlignment="1" applyProtection="1">
      <alignment vertical="center"/>
      <protection/>
    </xf>
    <xf numFmtId="0" fontId="8" fillId="0" borderId="0" xfId="0" applyFont="1" applyFill="1" applyBorder="1" applyAlignment="1">
      <alignment vertical="center"/>
    </xf>
    <xf numFmtId="0" fontId="40" fillId="35" borderId="11" xfId="44" applyFont="1" applyFill="1" applyBorder="1" applyAlignment="1" applyProtection="1">
      <alignment horizontal="left" vertical="center" indent="1" shrinkToFit="1"/>
      <protection locked="0"/>
    </xf>
    <xf numFmtId="0" fontId="40" fillId="35" borderId="16" xfId="44" applyFont="1" applyFill="1" applyBorder="1" applyAlignment="1" applyProtection="1">
      <alignment horizontal="left" vertical="center" indent="1" shrinkToFit="1"/>
      <protection locked="0"/>
    </xf>
    <xf numFmtId="0" fontId="40" fillId="35" borderId="12" xfId="44" applyFont="1" applyFill="1" applyBorder="1" applyAlignment="1" applyProtection="1">
      <alignment horizontal="left" vertical="center" indent="1" shrinkToFit="1"/>
      <protection locked="0"/>
    </xf>
    <xf numFmtId="0" fontId="36" fillId="35" borderId="11" xfId="0" applyFont="1" applyFill="1" applyBorder="1" applyAlignment="1" applyProtection="1">
      <alignment vertical="center" shrinkToFit="1"/>
      <protection/>
    </xf>
    <xf numFmtId="0" fontId="36" fillId="35" borderId="16" xfId="0" applyFont="1" applyFill="1" applyBorder="1" applyAlignment="1" applyProtection="1">
      <alignment vertical="center" shrinkToFit="1"/>
      <protection/>
    </xf>
    <xf numFmtId="0" fontId="36" fillId="35" borderId="12" xfId="0" applyFont="1" applyFill="1" applyBorder="1" applyAlignment="1" applyProtection="1">
      <alignment vertical="center" shrinkToFit="1"/>
      <protection/>
    </xf>
    <xf numFmtId="0" fontId="38" fillId="34" borderId="30" xfId="0" applyFont="1" applyFill="1" applyBorder="1" applyAlignment="1" applyProtection="1">
      <alignment horizontal="left" vertical="center" indent="1" shrinkToFit="1"/>
      <protection locked="0"/>
    </xf>
    <xf numFmtId="0" fontId="38" fillId="34" borderId="31" xfId="0" applyFont="1" applyFill="1" applyBorder="1" applyAlignment="1" applyProtection="1">
      <alignment horizontal="left" vertical="center" indent="1" shrinkToFit="1"/>
      <protection locked="0"/>
    </xf>
    <xf numFmtId="0" fontId="38" fillId="34" borderId="32" xfId="0" applyFont="1" applyFill="1" applyBorder="1" applyAlignment="1" applyProtection="1">
      <alignment horizontal="left" vertical="center" indent="1" shrinkToFit="1"/>
      <protection locked="0"/>
    </xf>
    <xf numFmtId="0" fontId="36" fillId="35" borderId="15" xfId="0" applyFont="1" applyFill="1" applyBorder="1" applyAlignment="1" applyProtection="1">
      <alignment vertical="center"/>
      <protection/>
    </xf>
    <xf numFmtId="0" fontId="36" fillId="35" borderId="11" xfId="0" applyFont="1" applyFill="1" applyBorder="1" applyAlignment="1" applyProtection="1">
      <alignment horizontal="center" vertical="center"/>
      <protection/>
    </xf>
    <xf numFmtId="0" fontId="36" fillId="35" borderId="16" xfId="0" applyFont="1" applyFill="1" applyBorder="1" applyAlignment="1" applyProtection="1">
      <alignment horizontal="center" vertical="center"/>
      <protection/>
    </xf>
    <xf numFmtId="0" fontId="36" fillId="35" borderId="12" xfId="0" applyFont="1" applyFill="1" applyBorder="1" applyAlignment="1" applyProtection="1">
      <alignment horizontal="center" vertical="center"/>
      <protection/>
    </xf>
    <xf numFmtId="0" fontId="17" fillId="34" borderId="20" xfId="0" applyNumberFormat="1" applyFont="1" applyFill="1" applyBorder="1" applyAlignment="1" applyProtection="1">
      <alignment vertical="center"/>
      <protection/>
    </xf>
    <xf numFmtId="0" fontId="17" fillId="34" borderId="33" xfId="0" applyNumberFormat="1" applyFont="1" applyFill="1" applyBorder="1" applyAlignment="1" applyProtection="1">
      <alignment vertical="center"/>
      <protection/>
    </xf>
    <xf numFmtId="0" fontId="17" fillId="34" borderId="34" xfId="0" applyFont="1" applyFill="1" applyBorder="1" applyAlignment="1" applyProtection="1">
      <alignment vertical="center"/>
      <protection locked="0"/>
    </xf>
    <xf numFmtId="0" fontId="17" fillId="34" borderId="20" xfId="0" applyFont="1" applyFill="1" applyBorder="1" applyAlignment="1" applyProtection="1">
      <alignment vertical="center"/>
      <protection locked="0"/>
    </xf>
    <xf numFmtId="0" fontId="38" fillId="0" borderId="35" xfId="0" applyNumberFormat="1" applyFont="1" applyFill="1" applyBorder="1" applyAlignment="1" applyProtection="1">
      <alignment horizontal="left" vertical="center"/>
      <protection/>
    </xf>
    <xf numFmtId="0" fontId="38" fillId="0" borderId="36" xfId="0" applyNumberFormat="1" applyFont="1" applyFill="1" applyBorder="1" applyAlignment="1" applyProtection="1">
      <alignment horizontal="left" vertical="center"/>
      <protection/>
    </xf>
    <xf numFmtId="0" fontId="42" fillId="34" borderId="35" xfId="0" applyNumberFormat="1" applyFont="1" applyFill="1" applyBorder="1" applyAlignment="1" applyProtection="1">
      <alignment horizontal="center" vertical="center"/>
      <protection locked="0"/>
    </xf>
    <xf numFmtId="0" fontId="38" fillId="0" borderId="31" xfId="0" applyNumberFormat="1" applyFont="1" applyFill="1" applyBorder="1" applyAlignment="1" applyProtection="1">
      <alignment horizontal="left" vertical="center" indent="1"/>
      <protection/>
    </xf>
    <xf numFmtId="0" fontId="38" fillId="0" borderId="37" xfId="0" applyNumberFormat="1" applyFont="1" applyFill="1" applyBorder="1" applyAlignment="1" applyProtection="1">
      <alignment horizontal="left" vertical="center" indent="1"/>
      <protection/>
    </xf>
    <xf numFmtId="0" fontId="17" fillId="34" borderId="20" xfId="0" applyNumberFormat="1" applyFont="1" applyFill="1" applyBorder="1" applyAlignment="1" applyProtection="1">
      <alignment vertical="center"/>
      <protection locked="0"/>
    </xf>
    <xf numFmtId="0" fontId="98" fillId="33" borderId="0" xfId="0" applyFont="1" applyFill="1" applyBorder="1" applyAlignment="1" applyProtection="1">
      <alignment vertical="center"/>
      <protection/>
    </xf>
    <xf numFmtId="0" fontId="38" fillId="34" borderId="38" xfId="0" applyFont="1" applyFill="1" applyBorder="1" applyAlignment="1" applyProtection="1">
      <alignment horizontal="left" vertical="center" indent="1" shrinkToFit="1"/>
      <protection locked="0"/>
    </xf>
    <xf numFmtId="0" fontId="38" fillId="34" borderId="39" xfId="0" applyFont="1" applyFill="1" applyBorder="1" applyAlignment="1" applyProtection="1">
      <alignment horizontal="left" vertical="center" indent="1" shrinkToFit="1"/>
      <protection locked="0"/>
    </xf>
    <xf numFmtId="0" fontId="38" fillId="34" borderId="40" xfId="0" applyFont="1" applyFill="1" applyBorder="1" applyAlignment="1" applyProtection="1">
      <alignment horizontal="left" vertical="center" indent="1" shrinkToFit="1"/>
      <protection locked="0"/>
    </xf>
    <xf numFmtId="0" fontId="38" fillId="34" borderId="37" xfId="0" applyFont="1" applyFill="1" applyBorder="1" applyAlignment="1" applyProtection="1">
      <alignment horizontal="left" vertical="center" indent="1" shrinkToFit="1"/>
      <protection locked="0"/>
    </xf>
    <xf numFmtId="0" fontId="38" fillId="34" borderId="41" xfId="0" applyFont="1" applyFill="1" applyBorder="1" applyAlignment="1" applyProtection="1">
      <alignment horizontal="left" vertical="center" indent="1" shrinkToFit="1"/>
      <protection locked="0"/>
    </xf>
    <xf numFmtId="0" fontId="105" fillId="0" borderId="31" xfId="0" applyFont="1" applyFill="1" applyBorder="1" applyAlignment="1" applyProtection="1">
      <alignment horizontal="left" vertical="center" shrinkToFit="1"/>
      <protection/>
    </xf>
    <xf numFmtId="0" fontId="105" fillId="0" borderId="37" xfId="0" applyFont="1" applyFill="1" applyBorder="1" applyAlignment="1" applyProtection="1">
      <alignment horizontal="left" vertical="center" shrinkToFit="1"/>
      <protection/>
    </xf>
    <xf numFmtId="0" fontId="105" fillId="0" borderId="42" xfId="0" applyFont="1" applyFill="1" applyBorder="1" applyAlignment="1" applyProtection="1">
      <alignment horizontal="left" vertical="center" shrinkToFit="1"/>
      <protection/>
    </xf>
    <xf numFmtId="0" fontId="3" fillId="0" borderId="11"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0" xfId="0" applyNumberFormat="1" applyFont="1" applyFill="1" applyBorder="1" applyAlignment="1" applyProtection="1">
      <alignment horizontal="left" vertical="center" indent="1" shrinkToFit="1"/>
      <protection/>
    </xf>
    <xf numFmtId="0" fontId="3" fillId="0" borderId="43" xfId="0" applyNumberFormat="1" applyFont="1" applyFill="1" applyBorder="1" applyAlignment="1" applyProtection="1">
      <alignment horizontal="left" vertical="center" indent="1" shrinkToFit="1"/>
      <protection/>
    </xf>
    <xf numFmtId="0" fontId="3" fillId="0" borderId="15" xfId="0" applyNumberFormat="1" applyFont="1" applyFill="1" applyBorder="1" applyAlignment="1" applyProtection="1">
      <alignment horizontal="left" vertical="center" indent="1" shrinkToFit="1"/>
      <protection/>
    </xf>
    <xf numFmtId="0" fontId="3" fillId="0" borderId="44" xfId="0" applyNumberFormat="1" applyFont="1" applyFill="1" applyBorder="1" applyAlignment="1" applyProtection="1">
      <alignment horizontal="left" vertical="center" indent="1" shrinkToFit="1"/>
      <protection/>
    </xf>
    <xf numFmtId="0" fontId="3" fillId="0" borderId="14" xfId="0" applyNumberFormat="1" applyFont="1" applyFill="1" applyBorder="1" applyAlignment="1" applyProtection="1">
      <alignment horizontal="left" vertical="top" indent="2" shrinkToFit="1"/>
      <protection/>
    </xf>
    <xf numFmtId="0" fontId="3" fillId="0" borderId="15" xfId="0" applyNumberFormat="1" applyFont="1" applyFill="1" applyBorder="1" applyAlignment="1" applyProtection="1">
      <alignment horizontal="left" vertical="top" indent="2" shrinkToFit="1"/>
      <protection/>
    </xf>
    <xf numFmtId="0" fontId="4" fillId="0" borderId="15" xfId="0" applyFont="1" applyFill="1" applyBorder="1" applyAlignment="1">
      <alignment horizontal="left" vertical="top"/>
    </xf>
    <xf numFmtId="0" fontId="4" fillId="0" borderId="44" xfId="0" applyFont="1" applyFill="1" applyBorder="1" applyAlignment="1">
      <alignment horizontal="left" vertical="top"/>
    </xf>
    <xf numFmtId="0" fontId="3" fillId="0" borderId="45" xfId="0" applyNumberFormat="1" applyFont="1" applyFill="1" applyBorder="1" applyAlignment="1" applyProtection="1">
      <alignment horizontal="left" vertical="center" indent="1" shrinkToFit="1"/>
      <protection/>
    </xf>
    <xf numFmtId="0" fontId="3" fillId="0" borderId="11" xfId="79" applyFont="1" applyFill="1" applyBorder="1" applyAlignment="1">
      <alignment vertical="center"/>
      <protection/>
    </xf>
    <xf numFmtId="0" fontId="3" fillId="0" borderId="16" xfId="79" applyFont="1" applyFill="1" applyBorder="1" applyAlignment="1">
      <alignment vertical="center"/>
      <protection/>
    </xf>
    <xf numFmtId="0" fontId="3" fillId="0" borderId="12" xfId="79" applyFont="1" applyFill="1" applyBorder="1" applyAlignment="1">
      <alignment vertical="center"/>
      <protection/>
    </xf>
    <xf numFmtId="0" fontId="27" fillId="0" borderId="0" xfId="79" applyFont="1" applyFill="1" applyAlignment="1">
      <alignment horizontal="center" vertical="center" shrinkToFit="1"/>
      <protection/>
    </xf>
    <xf numFmtId="0" fontId="27" fillId="0" borderId="0" xfId="0" applyFont="1" applyFill="1" applyAlignment="1">
      <alignment vertical="center" shrinkToFit="1"/>
    </xf>
    <xf numFmtId="0" fontId="3" fillId="0" borderId="11" xfId="0" applyFont="1" applyFill="1" applyBorder="1" applyAlignment="1">
      <alignment horizontal="right" vertical="center" shrinkToFit="1"/>
    </xf>
    <xf numFmtId="0" fontId="3" fillId="0" borderId="16" xfId="0" applyFont="1" applyFill="1" applyBorder="1" applyAlignment="1">
      <alignment horizontal="right" vertical="center" shrinkToFit="1"/>
    </xf>
    <xf numFmtId="0" fontId="3" fillId="0" borderId="13" xfId="79" applyFont="1" applyFill="1" applyBorder="1" applyAlignment="1">
      <alignment vertical="center" textRotation="255"/>
      <protection/>
    </xf>
    <xf numFmtId="0" fontId="3" fillId="0" borderId="13" xfId="0" applyFont="1" applyFill="1" applyBorder="1" applyAlignment="1">
      <alignment vertical="center" textRotation="255"/>
    </xf>
    <xf numFmtId="0" fontId="3" fillId="0" borderId="1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49" fontId="10" fillId="0" borderId="13" xfId="79" applyNumberFormat="1" applyFont="1" applyFill="1" applyBorder="1" applyAlignment="1" applyProtection="1">
      <alignment vertical="center" shrinkToFit="1"/>
      <protection locked="0"/>
    </xf>
    <xf numFmtId="49" fontId="10" fillId="0" borderId="13" xfId="0" applyNumberFormat="1" applyFont="1" applyFill="1" applyBorder="1" applyAlignment="1" applyProtection="1">
      <alignment vertical="center" shrinkToFit="1"/>
      <protection locked="0"/>
    </xf>
    <xf numFmtId="176" fontId="22" fillId="34" borderId="13" xfId="50" applyNumberFormat="1" applyFont="1" applyFill="1" applyBorder="1" applyAlignment="1" applyProtection="1">
      <alignment horizontal="right" vertical="center" shrinkToFit="1"/>
      <protection locked="0"/>
    </xf>
    <xf numFmtId="176" fontId="22" fillId="34" borderId="11" xfId="50" applyNumberFormat="1" applyFont="1" applyFill="1" applyBorder="1" applyAlignment="1" applyProtection="1">
      <alignment horizontal="right" vertical="center" shrinkToFit="1"/>
      <protection locked="0"/>
    </xf>
    <xf numFmtId="49" fontId="10" fillId="34" borderId="13" xfId="79" applyNumberFormat="1" applyFont="1" applyFill="1" applyBorder="1" applyAlignment="1" applyProtection="1">
      <alignment vertical="center" shrinkToFit="1"/>
      <protection locked="0"/>
    </xf>
    <xf numFmtId="49" fontId="10" fillId="34" borderId="13" xfId="0" applyNumberFormat="1" applyFont="1" applyFill="1" applyBorder="1" applyAlignment="1" applyProtection="1">
      <alignment vertical="center" shrinkToFit="1"/>
      <protection locked="0"/>
    </xf>
    <xf numFmtId="176" fontId="22" fillId="0" borderId="13" xfId="50" applyNumberFormat="1" applyFont="1" applyFill="1" applyBorder="1" applyAlignment="1">
      <alignment horizontal="right" vertical="center" shrinkToFit="1"/>
    </xf>
    <xf numFmtId="176" fontId="22" fillId="0" borderId="11" xfId="50" applyNumberFormat="1" applyFont="1" applyFill="1" applyBorder="1" applyAlignment="1">
      <alignment horizontal="right" vertical="center" shrinkToFit="1"/>
    </xf>
    <xf numFmtId="49" fontId="10" fillId="0" borderId="13" xfId="50" applyNumberFormat="1" applyFont="1" applyFill="1" applyBorder="1" applyAlignment="1">
      <alignment horizontal="center" vertical="center" shrinkToFit="1"/>
    </xf>
    <xf numFmtId="49" fontId="10" fillId="0" borderId="13" xfId="0" applyNumberFormat="1" applyFont="1" applyFill="1" applyBorder="1" applyAlignment="1">
      <alignment vertical="center" shrinkToFit="1"/>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14" fillId="0" borderId="22" xfId="0" applyFont="1" applyFill="1" applyBorder="1" applyAlignment="1">
      <alignment vertical="center"/>
    </xf>
    <xf numFmtId="176" fontId="22" fillId="34" borderId="16" xfId="50" applyNumberFormat="1" applyFont="1" applyFill="1" applyBorder="1" applyAlignment="1" applyProtection="1">
      <alignment horizontal="right" vertical="center" shrinkToFit="1"/>
      <protection locked="0"/>
    </xf>
    <xf numFmtId="0" fontId="5" fillId="0" borderId="15" xfId="79" applyFont="1" applyFill="1" applyBorder="1" applyAlignment="1">
      <alignment vertical="center"/>
      <protection/>
    </xf>
    <xf numFmtId="0" fontId="3" fillId="0" borderId="13" xfId="79" applyFont="1" applyFill="1" applyBorder="1" applyAlignment="1">
      <alignment vertical="center" textRotation="255" wrapText="1"/>
      <protection/>
    </xf>
    <xf numFmtId="0" fontId="3" fillId="0" borderId="13" xfId="0" applyFont="1" applyFill="1" applyBorder="1" applyAlignment="1">
      <alignment vertical="center" textRotation="255" wrapText="1"/>
    </xf>
    <xf numFmtId="0" fontId="5" fillId="0" borderId="0" xfId="79" applyFont="1" applyFill="1" applyAlignment="1">
      <alignment horizontal="left" vertical="center"/>
      <protection/>
    </xf>
    <xf numFmtId="0" fontId="5" fillId="0" borderId="13" xfId="79" applyFont="1" applyBorder="1" applyAlignment="1" applyProtection="1">
      <alignment horizontal="center" vertical="center" shrinkToFit="1"/>
      <protection locked="0"/>
    </xf>
    <xf numFmtId="0" fontId="32" fillId="0" borderId="0" xfId="79" applyFont="1" applyFill="1" applyAlignment="1">
      <alignment horizontal="left" vertical="center"/>
      <protection/>
    </xf>
    <xf numFmtId="0" fontId="5" fillId="0" borderId="16" xfId="0" applyFont="1" applyFill="1" applyBorder="1" applyAlignment="1">
      <alignment vertical="center"/>
    </xf>
    <xf numFmtId="0" fontId="5" fillId="0" borderId="12" xfId="0" applyFont="1" applyFill="1" applyBorder="1" applyAlignment="1">
      <alignment vertical="center"/>
    </xf>
    <xf numFmtId="0" fontId="5" fillId="0" borderId="13" xfId="79" applyFont="1" applyBorder="1" applyAlignment="1">
      <alignment vertical="center" shrinkToFit="1"/>
      <protection/>
    </xf>
    <xf numFmtId="0" fontId="5" fillId="0" borderId="13" xfId="0" applyFont="1" applyFill="1" applyBorder="1" applyAlignment="1">
      <alignment vertical="center"/>
    </xf>
    <xf numFmtId="0" fontId="5" fillId="0" borderId="13" xfId="0" applyFont="1" applyFill="1" applyBorder="1" applyAlignment="1">
      <alignment horizontal="center" vertical="center"/>
    </xf>
    <xf numFmtId="0" fontId="5" fillId="0" borderId="11" xfId="0" applyFont="1" applyBorder="1" applyAlignment="1">
      <alignment horizontal="right" vertical="center" shrinkToFit="1"/>
    </xf>
    <xf numFmtId="0" fontId="5" fillId="0" borderId="16" xfId="0" applyFont="1" applyBorder="1" applyAlignment="1">
      <alignment horizontal="right" vertical="center" shrinkToFit="1"/>
    </xf>
    <xf numFmtId="49" fontId="3" fillId="0" borderId="13" xfId="79" applyNumberFormat="1" applyFont="1" applyBorder="1" applyAlignment="1" applyProtection="1">
      <alignment vertical="center" shrinkToFit="1"/>
      <protection locked="0"/>
    </xf>
    <xf numFmtId="49" fontId="3" fillId="0" borderId="13" xfId="0" applyNumberFormat="1" applyFont="1" applyBorder="1" applyAlignment="1" applyProtection="1">
      <alignment vertical="center" shrinkToFit="1"/>
      <protection locked="0"/>
    </xf>
    <xf numFmtId="0" fontId="5" fillId="0" borderId="13" xfId="79" applyFont="1" applyBorder="1" applyAlignment="1">
      <alignment horizontal="center" vertical="center" wrapText="1"/>
      <protection/>
    </xf>
    <xf numFmtId="0" fontId="5" fillId="0" borderId="13" xfId="79" applyFont="1" applyBorder="1" applyAlignment="1">
      <alignment horizontal="center" vertical="center" textRotation="255" shrinkToFit="1"/>
      <protection/>
    </xf>
    <xf numFmtId="0" fontId="5" fillId="0" borderId="11" xfId="79" applyFont="1" applyBorder="1" applyAlignment="1">
      <alignment vertical="center" shrinkToFit="1"/>
      <protection/>
    </xf>
    <xf numFmtId="0" fontId="5" fillId="0" borderId="16" xfId="79" applyFont="1" applyBorder="1" applyAlignment="1">
      <alignment vertical="center" shrinkToFit="1"/>
      <protection/>
    </xf>
    <xf numFmtId="0" fontId="5" fillId="0" borderId="12" xfId="79" applyFont="1" applyBorder="1" applyAlignment="1">
      <alignment vertical="center" shrinkToFit="1"/>
      <protection/>
    </xf>
    <xf numFmtId="0" fontId="5" fillId="0" borderId="16" xfId="0" applyFont="1" applyBorder="1" applyAlignment="1">
      <alignment vertical="center" shrinkToFit="1"/>
    </xf>
    <xf numFmtId="0" fontId="5" fillId="0" borderId="12" xfId="0" applyFont="1" applyBorder="1" applyAlignment="1">
      <alignment vertical="center" shrinkToFit="1"/>
    </xf>
    <xf numFmtId="0" fontId="5" fillId="0" borderId="13" xfId="79" applyFont="1" applyBorder="1" applyAlignment="1">
      <alignment horizontal="left" vertical="center" shrinkToFit="1"/>
      <protection/>
    </xf>
    <xf numFmtId="0" fontId="5" fillId="0" borderId="13" xfId="0" applyFont="1" applyBorder="1" applyAlignment="1">
      <alignment vertical="center" shrinkToFit="1"/>
    </xf>
    <xf numFmtId="0" fontId="5" fillId="0" borderId="13" xfId="0" applyFont="1" applyBorder="1" applyAlignment="1">
      <alignment vertical="center" textRotation="255" shrinkToFit="1"/>
    </xf>
    <xf numFmtId="49" fontId="3" fillId="0" borderId="13" xfId="79" applyNumberFormat="1" applyFont="1" applyFill="1" applyBorder="1" applyAlignment="1" applyProtection="1">
      <alignment vertical="center" shrinkToFit="1"/>
      <protection locked="0"/>
    </xf>
    <xf numFmtId="49" fontId="3" fillId="0" borderId="13" xfId="0" applyNumberFormat="1" applyFont="1" applyFill="1" applyBorder="1" applyAlignment="1" applyProtection="1">
      <alignment vertical="center" shrinkToFit="1"/>
      <protection locked="0"/>
    </xf>
    <xf numFmtId="49" fontId="3" fillId="0" borderId="11" xfId="79" applyNumberFormat="1" applyFont="1" applyBorder="1" applyAlignment="1" applyProtection="1">
      <alignment vertical="center" shrinkToFit="1"/>
      <protection locked="0"/>
    </xf>
    <xf numFmtId="49" fontId="3" fillId="0" borderId="16" xfId="0" applyNumberFormat="1" applyFont="1" applyBorder="1" applyAlignment="1" applyProtection="1">
      <alignment vertical="center" shrinkToFit="1"/>
      <protection locked="0"/>
    </xf>
    <xf numFmtId="49" fontId="3" fillId="0" borderId="12" xfId="0" applyNumberFormat="1" applyFont="1" applyBorder="1" applyAlignment="1" applyProtection="1">
      <alignment vertical="center" shrinkToFit="1"/>
      <protection locked="0"/>
    </xf>
    <xf numFmtId="0" fontId="5" fillId="0" borderId="13" xfId="79" applyFont="1" applyBorder="1" applyAlignment="1">
      <alignment horizontal="center" vertical="center" shrinkToFit="1"/>
      <protection/>
    </xf>
    <xf numFmtId="49" fontId="3" fillId="0" borderId="13" xfId="79" applyNumberFormat="1" applyFont="1" applyFill="1" applyBorder="1" applyAlignment="1" applyProtection="1">
      <alignment horizontal="left" vertical="center" shrinkToFit="1"/>
      <protection locked="0"/>
    </xf>
    <xf numFmtId="49" fontId="3" fillId="0" borderId="13" xfId="0" applyNumberFormat="1" applyFont="1" applyFill="1" applyBorder="1" applyAlignment="1" applyProtection="1">
      <alignment horizontal="left" vertical="center" shrinkToFit="1"/>
      <protection locked="0"/>
    </xf>
    <xf numFmtId="178" fontId="5" fillId="0" borderId="11" xfId="0" applyNumberFormat="1" applyFont="1" applyFill="1" applyBorder="1" applyAlignment="1" applyProtection="1">
      <alignment horizontal="center" vertical="center" shrinkToFit="1"/>
      <protection/>
    </xf>
    <xf numFmtId="178" fontId="5" fillId="0" borderId="16" xfId="0" applyNumberFormat="1" applyFont="1" applyFill="1" applyBorder="1" applyAlignment="1" applyProtection="1">
      <alignment horizontal="center" vertical="center" shrinkToFit="1"/>
      <protection/>
    </xf>
    <xf numFmtId="178" fontId="5" fillId="0" borderId="12" xfId="0" applyNumberFormat="1" applyFont="1" applyFill="1" applyBorder="1" applyAlignment="1" applyProtection="1">
      <alignment horizontal="center" vertical="center" shrinkToFit="1"/>
      <protection/>
    </xf>
    <xf numFmtId="0" fontId="5" fillId="0" borderId="13" xfId="79" applyFont="1" applyFill="1" applyBorder="1" applyAlignment="1" applyProtection="1">
      <alignment horizontal="center" vertical="center" shrinkToFit="1"/>
      <protection locked="0"/>
    </xf>
    <xf numFmtId="0" fontId="5" fillId="0" borderId="13" xfId="0" applyFont="1" applyBorder="1" applyAlignment="1">
      <alignment horizontal="center" vertical="center" textRotation="255" shrinkToFit="1"/>
    </xf>
    <xf numFmtId="180" fontId="22" fillId="0" borderId="13" xfId="0" applyNumberFormat="1" applyFont="1" applyBorder="1" applyAlignment="1" applyProtection="1">
      <alignment horizontal="right" vertical="center" shrinkToFit="1"/>
      <protection locked="0"/>
    </xf>
    <xf numFmtId="180" fontId="22" fillId="0" borderId="11" xfId="0" applyNumberFormat="1" applyFont="1" applyBorder="1" applyAlignment="1" applyProtection="1">
      <alignment horizontal="right" vertical="center" shrinkToFit="1"/>
      <protection locked="0"/>
    </xf>
    <xf numFmtId="0" fontId="5" fillId="0" borderId="13" xfId="0" applyFont="1" applyBorder="1" applyAlignment="1">
      <alignment horizontal="left" vertical="center" shrinkToFit="1"/>
    </xf>
    <xf numFmtId="0" fontId="5" fillId="0" borderId="13" xfId="79" applyFont="1" applyBorder="1" applyAlignment="1" applyProtection="1">
      <alignment horizontal="center" vertical="center" shrinkToFit="1"/>
      <protection/>
    </xf>
    <xf numFmtId="0" fontId="5" fillId="0" borderId="13" xfId="0" applyFont="1" applyBorder="1" applyAlignment="1" applyProtection="1">
      <alignment vertical="center" shrinkToFit="1"/>
      <protection/>
    </xf>
    <xf numFmtId="49" fontId="3" fillId="0" borderId="46" xfId="79" applyNumberFormat="1" applyFont="1" applyFill="1" applyBorder="1" applyAlignment="1" applyProtection="1">
      <alignment horizontal="left" vertical="center" shrinkToFit="1"/>
      <protection locked="0"/>
    </xf>
    <xf numFmtId="49" fontId="3" fillId="0" borderId="46" xfId="0" applyNumberFormat="1" applyFont="1" applyFill="1" applyBorder="1" applyAlignment="1" applyProtection="1">
      <alignment horizontal="left" vertical="center" shrinkToFit="1"/>
      <protection locked="0"/>
    </xf>
    <xf numFmtId="179" fontId="5" fillId="0" borderId="11" xfId="0" applyNumberFormat="1" applyFont="1" applyFill="1" applyBorder="1" applyAlignment="1" applyProtection="1">
      <alignment horizontal="right" vertical="center" shrinkToFit="1"/>
      <protection locked="0"/>
    </xf>
    <xf numFmtId="179" fontId="5" fillId="0" borderId="16" xfId="0" applyNumberFormat="1" applyFont="1" applyFill="1" applyBorder="1" applyAlignment="1" applyProtection="1">
      <alignment horizontal="right" vertical="center" shrinkToFit="1"/>
      <protection locked="0"/>
    </xf>
    <xf numFmtId="9" fontId="22" fillId="0" borderId="13" xfId="0" applyNumberFormat="1" applyFont="1" applyBorder="1" applyAlignment="1">
      <alignment horizontal="right" vertical="center" shrinkToFit="1"/>
    </xf>
    <xf numFmtId="0" fontId="5" fillId="0" borderId="45" xfId="79" applyFont="1" applyBorder="1" applyAlignment="1">
      <alignment horizontal="center" vertical="center" shrinkToFit="1"/>
      <protection/>
    </xf>
    <xf numFmtId="0" fontId="5" fillId="0" borderId="10" xfId="79" applyFont="1" applyBorder="1" applyAlignment="1">
      <alignment horizontal="center" vertical="center" shrinkToFit="1"/>
      <protection/>
    </xf>
    <xf numFmtId="0" fontId="5" fillId="0" borderId="43" xfId="79" applyFont="1" applyBorder="1" applyAlignment="1">
      <alignment horizontal="center" vertical="center" shrinkToFit="1"/>
      <protection/>
    </xf>
    <xf numFmtId="0" fontId="5" fillId="0" borderId="14" xfId="79" applyFont="1" applyBorder="1" applyAlignment="1">
      <alignment horizontal="center" vertical="center" shrinkToFit="1"/>
      <protection/>
    </xf>
    <xf numFmtId="0" fontId="5" fillId="0" borderId="15" xfId="79" applyFont="1" applyBorder="1" applyAlignment="1">
      <alignment horizontal="center" vertical="center" shrinkToFit="1"/>
      <protection/>
    </xf>
    <xf numFmtId="0" fontId="5" fillId="0" borderId="44" xfId="79" applyFont="1" applyBorder="1" applyAlignment="1">
      <alignment horizontal="center" vertical="center" shrinkToFit="1"/>
      <protection/>
    </xf>
    <xf numFmtId="0" fontId="5" fillId="0" borderId="1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2" xfId="0" applyFont="1" applyBorder="1" applyAlignment="1">
      <alignment horizontal="center" vertical="center" shrinkToFit="1"/>
    </xf>
    <xf numFmtId="0" fontId="32" fillId="0" borderId="0" xfId="0" applyFont="1" applyFill="1" applyAlignment="1">
      <alignment vertical="center"/>
    </xf>
    <xf numFmtId="0" fontId="5" fillId="0" borderId="13" xfId="0" applyFont="1" applyBorder="1" applyAlignment="1">
      <alignment horizontal="center" vertical="center" wrapText="1" shrinkToFit="1"/>
    </xf>
    <xf numFmtId="0" fontId="5" fillId="0" borderId="13" xfId="0" applyFont="1" applyBorder="1" applyAlignment="1">
      <alignment horizontal="center" vertical="center" shrinkToFit="1"/>
    </xf>
    <xf numFmtId="0" fontId="5" fillId="0" borderId="13" xfId="0" applyFont="1" applyBorder="1" applyAlignment="1" applyProtection="1">
      <alignment horizontal="center" vertical="center" shrinkToFit="1"/>
      <protection locked="0"/>
    </xf>
    <xf numFmtId="0" fontId="5" fillId="0" borderId="11"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5" fillId="0" borderId="12" xfId="0" applyFont="1" applyBorder="1" applyAlignment="1" applyProtection="1">
      <alignment vertical="center" shrinkToFit="1"/>
      <protection locked="0"/>
    </xf>
    <xf numFmtId="177" fontId="30" fillId="0" borderId="16" xfId="0" applyNumberFormat="1" applyFont="1" applyBorder="1" applyAlignment="1" applyProtection="1">
      <alignment horizontal="center" vertical="center" shrinkToFit="1"/>
      <protection locked="0"/>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13" fillId="0" borderId="13" xfId="0" applyFont="1" applyBorder="1" applyAlignment="1" applyProtection="1">
      <alignment horizontal="center" vertical="center" shrinkToFit="1"/>
      <protection locked="0"/>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0" fontId="3" fillId="0" borderId="13" xfId="0" applyFont="1" applyBorder="1" applyAlignment="1">
      <alignment horizontal="center" vertical="center" shrinkToFit="1"/>
    </xf>
    <xf numFmtId="0" fontId="5" fillId="0" borderId="11" xfId="0" applyFont="1" applyBorder="1" applyAlignment="1">
      <alignment vertical="center" shrinkToFit="1"/>
    </xf>
    <xf numFmtId="0" fontId="32" fillId="0" borderId="0" xfId="0" applyFont="1" applyFill="1" applyBorder="1" applyAlignment="1">
      <alignment horizontal="left" vertical="center"/>
    </xf>
    <xf numFmtId="180" fontId="22" fillId="0" borderId="16" xfId="0" applyNumberFormat="1" applyFont="1" applyBorder="1" applyAlignment="1" applyProtection="1">
      <alignment horizontal="right" vertical="center" shrinkToFit="1"/>
      <protection locked="0"/>
    </xf>
    <xf numFmtId="0" fontId="5" fillId="0" borderId="45" xfId="0" applyFont="1" applyBorder="1" applyAlignment="1">
      <alignment horizontal="center" vertical="center" shrinkToFit="1"/>
    </xf>
    <xf numFmtId="0" fontId="5" fillId="0" borderId="14" xfId="0" applyFont="1" applyBorder="1" applyAlignment="1">
      <alignment horizontal="center" vertical="center" shrinkToFit="1"/>
    </xf>
    <xf numFmtId="0" fontId="3" fillId="0" borderId="11" xfId="0" applyNumberFormat="1" applyFont="1" applyBorder="1" applyAlignment="1" applyProtection="1">
      <alignment vertical="center" shrinkToFit="1"/>
      <protection locked="0"/>
    </xf>
    <xf numFmtId="0" fontId="3" fillId="0" borderId="16" xfId="0" applyNumberFormat="1" applyFont="1" applyBorder="1" applyAlignment="1" applyProtection="1">
      <alignment vertical="center" shrinkToFit="1"/>
      <protection locked="0"/>
    </xf>
    <xf numFmtId="0" fontId="3" fillId="0" borderId="12" xfId="0" applyNumberFormat="1" applyFont="1" applyBorder="1" applyAlignment="1" applyProtection="1">
      <alignment vertical="center" shrinkToFit="1"/>
      <protection locked="0"/>
    </xf>
    <xf numFmtId="0" fontId="3" fillId="0" borderId="0" xfId="0" applyFont="1" applyFill="1" applyBorder="1" applyAlignment="1">
      <alignment horizontal="right" vertical="center"/>
    </xf>
    <xf numFmtId="0" fontId="3" fillId="0" borderId="0" xfId="0" applyFont="1" applyAlignment="1">
      <alignment horizontal="right" vertical="center"/>
    </xf>
    <xf numFmtId="0" fontId="3" fillId="0" borderId="0" xfId="0" applyFont="1" applyBorder="1" applyAlignment="1">
      <alignment horizontal="right" vertical="center" wrapText="1"/>
    </xf>
    <xf numFmtId="0" fontId="106" fillId="0" borderId="15" xfId="0" applyFont="1" applyBorder="1" applyAlignment="1">
      <alignment horizontal="right" vertical="center" wrapText="1"/>
    </xf>
    <xf numFmtId="0" fontId="5" fillId="0" borderId="10" xfId="0" applyFont="1" applyBorder="1" applyAlignment="1">
      <alignment horizontal="center" vertical="center" wrapText="1" shrinkToFit="1"/>
    </xf>
    <xf numFmtId="0" fontId="15" fillId="0" borderId="0" xfId="0" applyFont="1" applyFill="1" applyBorder="1" applyAlignment="1" applyProtection="1">
      <alignment vertical="center"/>
      <protection/>
    </xf>
    <xf numFmtId="0" fontId="15" fillId="0" borderId="29" xfId="0" applyFont="1" applyFill="1" applyBorder="1" applyAlignment="1" applyProtection="1">
      <alignment vertical="center"/>
      <protection/>
    </xf>
    <xf numFmtId="0" fontId="15" fillId="0" borderId="47" xfId="0" applyFont="1" applyFill="1" applyBorder="1" applyAlignment="1" applyProtection="1">
      <alignment vertical="center"/>
      <protection/>
    </xf>
    <xf numFmtId="0" fontId="15" fillId="0" borderId="48" xfId="0" applyFont="1" applyFill="1" applyBorder="1" applyAlignment="1" applyProtection="1">
      <alignment vertical="center"/>
      <protection/>
    </xf>
    <xf numFmtId="0" fontId="15" fillId="0" borderId="49" xfId="0" applyFont="1" applyFill="1" applyBorder="1" applyAlignment="1" applyProtection="1">
      <alignment vertical="center"/>
      <protection/>
    </xf>
    <xf numFmtId="0" fontId="17" fillId="0" borderId="0" xfId="0" applyFont="1" applyFill="1" applyAlignment="1" applyProtection="1">
      <alignment vertical="center" wrapText="1"/>
      <protection/>
    </xf>
    <xf numFmtId="0" fontId="17" fillId="0" borderId="0" xfId="0" applyFont="1" applyFill="1" applyAlignment="1" applyProtection="1">
      <alignment wrapText="1"/>
      <protection/>
    </xf>
    <xf numFmtId="0" fontId="15" fillId="0" borderId="50" xfId="0" applyFont="1" applyFill="1" applyBorder="1" applyAlignment="1" applyProtection="1">
      <alignment horizontal="center" vertical="center" wrapText="1"/>
      <protection/>
    </xf>
    <xf numFmtId="0" fontId="15" fillId="0" borderId="47" xfId="0" applyFont="1" applyFill="1" applyBorder="1" applyAlignment="1" applyProtection="1">
      <alignment horizontal="center" vertical="center" wrapText="1"/>
      <protection/>
    </xf>
    <xf numFmtId="0" fontId="15" fillId="0" borderId="51"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0" borderId="52" xfId="0" applyFont="1" applyFill="1" applyBorder="1" applyAlignment="1" applyProtection="1">
      <alignment horizontal="center" vertical="center" wrapText="1"/>
      <protection/>
    </xf>
    <xf numFmtId="0" fontId="15" fillId="0" borderId="53"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protection/>
    </xf>
    <xf numFmtId="0" fontId="15" fillId="0" borderId="29" xfId="0" applyFont="1" applyFill="1" applyBorder="1" applyAlignment="1" applyProtection="1">
      <alignment horizontal="center" vertical="center"/>
      <protection/>
    </xf>
    <xf numFmtId="0" fontId="15" fillId="0" borderId="24" xfId="0" applyFont="1" applyFill="1" applyBorder="1" applyAlignment="1" applyProtection="1">
      <alignment vertical="center"/>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標準 3 2" xfId="72"/>
    <cellStyle name="標準 3 2 2" xfId="73"/>
    <cellStyle name="標準 3 2 2 2" xfId="74"/>
    <cellStyle name="標準 3 2 3" xfId="75"/>
    <cellStyle name="標準 3 2_様式第1-3号（活動計画 ）" xfId="76"/>
    <cellStyle name="標準 3_様式第1-3号（活動計画 ）" xfId="77"/>
    <cellStyle name="標準_【添付様式９】190330" xfId="78"/>
    <cellStyle name="標準_⑤参考様式11,12号別紙(収支実績報告書（支援交付金））" xfId="79"/>
    <cellStyle name="標準_活動指針チェック表(記載例）181118_活動計画の記載要領v9（181214）別添３と５修正" xfId="80"/>
    <cellStyle name="良い" xfId="81"/>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19050</xdr:rowOff>
    </xdr:from>
    <xdr:ext cx="6734175" cy="361950"/>
    <xdr:sp>
      <xdr:nvSpPr>
        <xdr:cNvPr id="1" name="正方形/長方形 1"/>
        <xdr:cNvSpPr>
          <a:spLocks/>
        </xdr:cNvSpPr>
      </xdr:nvSpPr>
      <xdr:spPr>
        <a:xfrm>
          <a:off x="200025" y="19050"/>
          <a:ext cx="6734175" cy="361950"/>
        </a:xfrm>
        <a:prstGeom prst="rect">
          <a:avLst/>
        </a:prstGeom>
        <a:solidFill>
          <a:srgbClr val="000000"/>
        </a:solidFill>
        <a:ln w="25400" cmpd="sng">
          <a:noFill/>
        </a:ln>
      </xdr:spPr>
      <xdr:txBody>
        <a:bodyPr vertOverflow="clip" wrap="square" lIns="91440" tIns="0" rIns="91440" bIns="0" anchor="ctr"/>
        <a:p>
          <a:pPr algn="l">
            <a:defRPr/>
          </a:pPr>
          <a:r>
            <a:rPr lang="en-US" cap="none" sz="1800" b="1" i="0" u="none" baseline="0">
              <a:solidFill>
                <a:srgbClr val="FFFFFF"/>
              </a:solidFill>
              <a:latin typeface="ＭＳ Ｐゴシック"/>
              <a:ea typeface="ＭＳ Ｐゴシック"/>
              <a:cs typeface="ＭＳ Ｐゴシック"/>
            </a:rPr>
            <a:t>○</a:t>
          </a:r>
          <a:r>
            <a:rPr lang="en-US" cap="none" sz="1800" b="1" i="0" u="none" baseline="0">
              <a:solidFill>
                <a:srgbClr val="FFFFFF"/>
              </a:solidFill>
              <a:latin typeface="ＭＳ Ｐゴシック"/>
              <a:ea typeface="ＭＳ Ｐゴシック"/>
              <a:cs typeface="ＭＳ Ｐゴシック"/>
            </a:rPr>
            <a:t> </a:t>
          </a:r>
          <a:r>
            <a:rPr lang="en-US" cap="none" sz="1800" b="1" i="0" u="none" baseline="0">
              <a:solidFill>
                <a:srgbClr val="FFFFFF"/>
              </a:solidFill>
              <a:latin typeface="ＭＳ Ｐゴシック"/>
              <a:ea typeface="ＭＳ Ｐゴシック"/>
              <a:cs typeface="ＭＳ Ｐゴシック"/>
            </a:rPr>
            <a:t>最初に黄色</a:t>
          </a:r>
          <a:r>
            <a:rPr lang="en-US" cap="none" sz="1800" b="1" i="0" u="none" baseline="0">
              <a:solidFill>
                <a:srgbClr val="FFFFFF"/>
              </a:solidFill>
              <a:latin typeface="ＭＳ Ｐゴシック"/>
              <a:ea typeface="ＭＳ Ｐゴシック"/>
              <a:cs typeface="ＭＳ Ｐゴシック"/>
            </a:rPr>
            <a:t>のセルに入力してください。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27</xdr:row>
      <xdr:rowOff>0</xdr:rowOff>
    </xdr:from>
    <xdr:ext cx="8791575" cy="190500"/>
    <xdr:sp>
      <xdr:nvSpPr>
        <xdr:cNvPr id="1" name="正方形/長方形 2"/>
        <xdr:cNvSpPr>
          <a:spLocks/>
        </xdr:cNvSpPr>
      </xdr:nvSpPr>
      <xdr:spPr>
        <a:xfrm>
          <a:off x="0" y="7305675"/>
          <a:ext cx="8791575" cy="190500"/>
        </a:xfrm>
        <a:prstGeom prst="rect">
          <a:avLst/>
        </a:prstGeom>
        <a:noFill/>
        <a:ln w="9525" cmpd="sng">
          <a:noFill/>
        </a:ln>
      </xdr:spPr>
      <xdr:txBody>
        <a:bodyPr vertOverflow="clip" wrap="square" lIns="180000" tIns="0" rIns="0" bIns="0" anchor="ctr"/>
        <a:p>
          <a:pPr algn="l">
            <a:defRPr/>
          </a:pPr>
          <a:r>
            <a:rPr lang="en-US" cap="none" sz="900" b="0" i="0" u="none" baseline="0">
              <a:solidFill>
                <a:srgbClr val="FF0000"/>
              </a:solidFill>
              <a:latin typeface="ＭＳ Ｐゴシック"/>
              <a:ea typeface="ＭＳ Ｐゴシック"/>
              <a:cs typeface="ＭＳ Ｐゴシック"/>
            </a:rPr>
            <a:t>（注）支出の部「３．次年度への持越額」の備考欄には、持越額の使用予定（使用時期、使用内容）等を記入する。</a:t>
          </a:r>
        </a:p>
      </xdr:txBody>
    </xdr:sp>
    <xdr:clientData/>
  </xdr:oneCellAnchor>
  <xdr:oneCellAnchor>
    <xdr:from>
      <xdr:col>0</xdr:col>
      <xdr:colOff>0</xdr:colOff>
      <xdr:row>0</xdr:row>
      <xdr:rowOff>9525</xdr:rowOff>
    </xdr:from>
    <xdr:ext cx="8601075" cy="371475"/>
    <xdr:sp>
      <xdr:nvSpPr>
        <xdr:cNvPr id="2" name="正方形/長方形 3"/>
        <xdr:cNvSpPr>
          <a:spLocks/>
        </xdr:cNvSpPr>
      </xdr:nvSpPr>
      <xdr:spPr>
        <a:xfrm>
          <a:off x="0" y="9525"/>
          <a:ext cx="8601075" cy="371475"/>
        </a:xfrm>
        <a:prstGeom prst="rect">
          <a:avLst/>
        </a:prstGeom>
        <a:solidFill>
          <a:srgbClr val="000000"/>
        </a:solidFill>
        <a:ln w="25400" cmpd="sng">
          <a:noFill/>
        </a:ln>
      </xdr:spPr>
      <xdr:txBody>
        <a:bodyPr vertOverflow="clip" wrap="square" lIns="91440" tIns="0" rIns="91440" bIns="0" anchor="ctr"/>
        <a:p>
          <a:pPr algn="l">
            <a:defRPr/>
          </a:pPr>
          <a:r>
            <a:rPr lang="en-US" cap="none" sz="2400" b="1" i="0" u="none" baseline="0">
              <a:solidFill>
                <a:srgbClr val="FFFFFF"/>
              </a:solidFill>
              <a:latin typeface="ＭＳ Ｐゴシック"/>
              <a:ea typeface="ＭＳ Ｐゴシック"/>
              <a:cs typeface="ＭＳ Ｐゴシック"/>
            </a:rPr>
            <a:t>○</a:t>
          </a:r>
          <a:r>
            <a:rPr lang="en-US" cap="none" sz="2400" b="1" i="0" u="none" baseline="0">
              <a:solidFill>
                <a:srgbClr val="FFFFFF"/>
              </a:solidFill>
            </a:rPr>
            <a:t> </a:t>
          </a:r>
          <a:r>
            <a:rPr lang="en-US" cap="none" sz="2400" b="1" i="0" u="none" baseline="0">
              <a:solidFill>
                <a:srgbClr val="FFFF00"/>
              </a:solidFill>
              <a:latin typeface="ＭＳ Ｐゴシック"/>
              <a:ea typeface="ＭＳ Ｐゴシック"/>
              <a:cs typeface="ＭＳ Ｐゴシック"/>
            </a:rPr>
            <a:t>黄色</a:t>
          </a:r>
          <a:r>
            <a:rPr lang="en-US" cap="none" sz="2400" b="1" i="0" u="none" baseline="0">
              <a:solidFill>
                <a:srgbClr val="FFFFFF"/>
              </a:solidFill>
              <a:latin typeface="ＭＳ Ｐゴシック"/>
              <a:ea typeface="ＭＳ Ｐゴシック"/>
              <a:cs typeface="ＭＳ Ｐゴシック"/>
            </a:rPr>
            <a:t>のセルに入力してください。</a:t>
          </a:r>
        </a:p>
      </xdr:txBody>
    </xdr:sp>
    <xdr:clientData fPrintsWithSheet="0"/>
  </xdr:oneCellAnchor>
  <xdr:oneCellAnchor>
    <xdr:from>
      <xdr:col>0</xdr:col>
      <xdr:colOff>0</xdr:colOff>
      <xdr:row>41</xdr:row>
      <xdr:rowOff>0</xdr:rowOff>
    </xdr:from>
    <xdr:ext cx="8791575" cy="190500"/>
    <xdr:sp>
      <xdr:nvSpPr>
        <xdr:cNvPr id="3" name="正方形/長方形 2"/>
        <xdr:cNvSpPr>
          <a:spLocks/>
        </xdr:cNvSpPr>
      </xdr:nvSpPr>
      <xdr:spPr>
        <a:xfrm>
          <a:off x="0" y="11258550"/>
          <a:ext cx="8791575" cy="190500"/>
        </a:xfrm>
        <a:prstGeom prst="rect">
          <a:avLst/>
        </a:prstGeom>
        <a:noFill/>
        <a:ln w="9525" cmpd="sng">
          <a:noFill/>
        </a:ln>
      </xdr:spPr>
      <xdr:txBody>
        <a:bodyPr vertOverflow="clip" wrap="square" lIns="180000" tIns="0" rIns="0" bIns="0" anchor="ctr"/>
        <a:p>
          <a:pPr algn="l">
            <a:defRPr/>
          </a:pPr>
          <a:r>
            <a:rPr lang="en-US" cap="none" sz="900" b="0" i="0" u="none" baseline="0">
              <a:solidFill>
                <a:srgbClr val="FF0000"/>
              </a:solidFill>
              <a:latin typeface="ＭＳ Ｐゴシック"/>
              <a:ea typeface="ＭＳ Ｐゴシック"/>
              <a:cs typeface="ＭＳ Ｐゴシック"/>
            </a:rPr>
            <a:t>（注）支出の部「３．次年度への持越額」の備考欄には、持越額の使用予定（使用時期、使用内容）等を記入する。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0848975" cy="381000"/>
    <xdr:sp>
      <xdr:nvSpPr>
        <xdr:cNvPr id="1" name="正方形/長方形 2"/>
        <xdr:cNvSpPr>
          <a:spLocks/>
        </xdr:cNvSpPr>
      </xdr:nvSpPr>
      <xdr:spPr>
        <a:xfrm>
          <a:off x="0" y="0"/>
          <a:ext cx="10848975" cy="381000"/>
        </a:xfrm>
        <a:prstGeom prst="rect">
          <a:avLst/>
        </a:prstGeom>
        <a:solidFill>
          <a:srgbClr val="000000"/>
        </a:solidFill>
        <a:ln w="25400" cmpd="sng">
          <a:noFill/>
        </a:ln>
      </xdr:spPr>
      <xdr:txBody>
        <a:bodyPr vertOverflow="clip" wrap="square" lIns="180000" tIns="0" rIns="0" bIns="0" anchor="ctr"/>
        <a:p>
          <a:pPr algn="l">
            <a:defRPr/>
          </a:pPr>
          <a:r>
            <a:rPr lang="en-US" cap="none" sz="2400" b="1" i="0" u="none" baseline="0">
              <a:solidFill>
                <a:srgbClr val="FFFFFF"/>
              </a:solidFill>
              <a:latin typeface="ＭＳ Ｐゴシック"/>
              <a:ea typeface="ＭＳ Ｐゴシック"/>
              <a:cs typeface="ＭＳ Ｐゴシック"/>
            </a:rPr>
            <a:t>○</a:t>
          </a:r>
          <a:r>
            <a:rPr lang="en-US" cap="none" sz="2400" b="1" i="0" u="none" baseline="0">
              <a:solidFill>
                <a:srgbClr val="FFFFFF"/>
              </a:solidFill>
            </a:rPr>
            <a:t> </a:t>
          </a:r>
          <a:r>
            <a:rPr lang="en-US" cap="none" sz="2400" b="1" i="0" u="none" baseline="0">
              <a:solidFill>
                <a:srgbClr val="FFFFFF"/>
              </a:solidFill>
              <a:latin typeface="ＭＳ Ｐゴシック"/>
              <a:ea typeface="ＭＳ Ｐゴシック"/>
              <a:cs typeface="ＭＳ Ｐゴシック"/>
            </a:rPr>
            <a:t>必ず取り</a:t>
          </a:r>
          <a:r>
            <a:rPr lang="en-US" cap="none" sz="2400" b="1" i="0" u="none" baseline="0">
              <a:solidFill>
                <a:srgbClr val="FFFF00"/>
              </a:solidFill>
              <a:latin typeface="ＭＳ Ｐゴシック"/>
              <a:ea typeface="ＭＳ Ｐゴシック"/>
              <a:cs typeface="ＭＳ Ｐゴシック"/>
            </a:rPr>
            <a:t>組んだ活動にチェックし、</a:t>
          </a:r>
          <a:r>
            <a:rPr lang="en-US" cap="none" sz="2400" b="1" i="0" u="none" baseline="0">
              <a:solidFill>
                <a:srgbClr val="FFFF00"/>
              </a:solidFill>
              <a:latin typeface="ＭＳ Ｐゴシック"/>
              <a:ea typeface="ＭＳ Ｐゴシック"/>
              <a:cs typeface="ＭＳ Ｐゴシック"/>
            </a:rPr>
            <a:t>黄色</a:t>
          </a:r>
          <a:r>
            <a:rPr lang="en-US" cap="none" sz="2400" b="1" i="0" u="none" baseline="0">
              <a:solidFill>
                <a:srgbClr val="FFFFFF"/>
              </a:solidFill>
              <a:latin typeface="ＭＳ Ｐゴシック"/>
              <a:ea typeface="ＭＳ Ｐゴシック"/>
              <a:cs typeface="ＭＳ Ｐゴシック"/>
            </a:rPr>
            <a:t>のセルに入力してください。</a:t>
          </a:r>
        </a:p>
      </xdr:txBody>
    </xdr:sp>
    <xdr:clientData fPrintsWithSheet="0"/>
  </xdr:oneCellAnchor>
  <xdr:oneCellAnchor>
    <xdr:from>
      <xdr:col>1</xdr:col>
      <xdr:colOff>0</xdr:colOff>
      <xdr:row>80</xdr:row>
      <xdr:rowOff>0</xdr:rowOff>
    </xdr:from>
    <xdr:ext cx="10220325" cy="1485900"/>
    <xdr:sp>
      <xdr:nvSpPr>
        <xdr:cNvPr id="2" name="テキスト ボックス 12"/>
        <xdr:cNvSpPr txBox="1">
          <a:spLocks noChangeArrowheads="1"/>
        </xdr:cNvSpPr>
      </xdr:nvSpPr>
      <xdr:spPr>
        <a:xfrm>
          <a:off x="276225" y="26508075"/>
          <a:ext cx="10220325" cy="1485900"/>
        </a:xfrm>
        <a:prstGeom prst="rect">
          <a:avLst/>
        </a:prstGeom>
        <a:noFill/>
        <a:ln w="9525" cmpd="sng">
          <a:noFill/>
        </a:ln>
      </xdr:spPr>
      <xdr:txBody>
        <a:bodyPr vertOverflow="clip" wrap="square" lIns="180000" tIns="0" rIns="0" bIns="0"/>
        <a:p>
          <a:pPr algn="l">
            <a:defRPr/>
          </a:pP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（注１）資源向上支払交付金（地域資源の質的向上を図る共同活動）の交付を受けずに活動を実施した場合も記入する。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（注２）「計画」欄：活動計画書において実施することとした活動項目に「○」を記入する。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計画外の活動項目には「－」を記入する。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（注３）「実施」欄：地域活動指針に定められた要件以上の取組を実施した活動項目に「○」を記入する。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要件未満の取組となった場合や実施しなかった場合は「●」を記入する。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対象外の活動項目には「－」を記入する。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（注４）「備考」欄：「実施」欄に「●」を記入した場合は、要件未満の取組となった理由又は実施しなかった理由を記入する。</a:t>
          </a:r>
        </a:p>
      </xdr:txBody>
    </xdr:sp>
    <xdr:clientData/>
  </xdr:oneCellAnchor>
  <xdr:oneCellAnchor>
    <xdr:from>
      <xdr:col>14</xdr:col>
      <xdr:colOff>0</xdr:colOff>
      <xdr:row>87</xdr:row>
      <xdr:rowOff>381000</xdr:rowOff>
    </xdr:from>
    <xdr:ext cx="1762125" cy="314325"/>
    <xdr:sp>
      <xdr:nvSpPr>
        <xdr:cNvPr id="3" name="テキスト ボックス 13"/>
        <xdr:cNvSpPr txBox="1">
          <a:spLocks noChangeArrowheads="1"/>
        </xdr:cNvSpPr>
      </xdr:nvSpPr>
      <xdr:spPr>
        <a:xfrm>
          <a:off x="4857750" y="28622625"/>
          <a:ext cx="1762125" cy="314325"/>
        </a:xfrm>
        <a:prstGeom prst="rect">
          <a:avLst/>
        </a:prstGeom>
        <a:noFill/>
        <a:ln w="9525" cmpd="sng">
          <a:noFill/>
        </a:ln>
      </xdr:spPr>
      <xdr:txBody>
        <a:bodyPr vertOverflow="clip" wrap="square" lIns="91440" tIns="0" rIns="91440" bIns="0" anchor="ctr"/>
        <a:p>
          <a:pPr algn="l">
            <a:defRPr/>
          </a:pP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活動計画書から転記</a:t>
          </a:r>
        </a:p>
      </xdr:txBody>
    </xdr:sp>
    <xdr:clientData fPrintsWithSheet="0"/>
  </xdr:oneCellAnchor>
  <xdr:oneCellAnchor>
    <xdr:from>
      <xdr:col>1</xdr:col>
      <xdr:colOff>0</xdr:colOff>
      <xdr:row>100</xdr:row>
      <xdr:rowOff>0</xdr:rowOff>
    </xdr:from>
    <xdr:ext cx="10220325" cy="1238250"/>
    <xdr:sp>
      <xdr:nvSpPr>
        <xdr:cNvPr id="4" name="テキスト ボックス 14"/>
        <xdr:cNvSpPr txBox="1">
          <a:spLocks noChangeArrowheads="1"/>
        </xdr:cNvSpPr>
      </xdr:nvSpPr>
      <xdr:spPr>
        <a:xfrm>
          <a:off x="276225" y="31851600"/>
          <a:ext cx="10220325" cy="1238250"/>
        </a:xfrm>
        <a:prstGeom prst="rect">
          <a:avLst/>
        </a:prstGeom>
        <a:noFill/>
        <a:ln w="9525" cmpd="sng">
          <a:noFill/>
        </a:ln>
      </xdr:spPr>
      <xdr:txBody>
        <a:bodyPr vertOverflow="clip" wrap="square" lIns="180000" tIns="0" rIns="0" bIns="0"/>
        <a:p>
          <a:pPr algn="l">
            <a:defRPr/>
          </a:pP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（注１）「計画」欄：活動計画書から転記する。活動区分は、「補修」もしくは「更新等」から記入する。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（注２）「暫定数量」欄：調査・設計や資材購入のみを実施した分の数量を記入する。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「完成数量」欄：施工が完了した分の数量を記入する。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（注３）「累積完成数量」欄：活動計画に位置付けた延べ数量のうち、これまでの完成数量（当該年度分を含む）を記入する。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（注４）各「数量」欄：単位は「ｍ」又は「箇所」等を記入する。</a:t>
          </a:r>
        </a:p>
      </xdr:txBody>
    </xdr:sp>
    <xdr:clientData/>
  </xdr:oneCellAnchor>
  <xdr:oneCellAnchor>
    <xdr:from>
      <xdr:col>1</xdr:col>
      <xdr:colOff>0</xdr:colOff>
      <xdr:row>112</xdr:row>
      <xdr:rowOff>9525</xdr:rowOff>
    </xdr:from>
    <xdr:ext cx="7048500" cy="238125"/>
    <xdr:sp>
      <xdr:nvSpPr>
        <xdr:cNvPr id="5" name="テキスト ボックス 15"/>
        <xdr:cNvSpPr txBox="1">
          <a:spLocks noChangeArrowheads="1"/>
        </xdr:cNvSpPr>
      </xdr:nvSpPr>
      <xdr:spPr>
        <a:xfrm>
          <a:off x="276225" y="35166300"/>
          <a:ext cx="7048500" cy="238125"/>
        </a:xfrm>
        <a:prstGeom prst="rect">
          <a:avLst/>
        </a:prstGeom>
        <a:noFill/>
        <a:ln w="9525" cmpd="sng">
          <a:noFill/>
        </a:ln>
      </xdr:spPr>
      <xdr:txBody>
        <a:bodyPr vertOverflow="clip" wrap="square" lIns="180000" tIns="0" rIns="0" bIns="0" anchor="ctr"/>
        <a:p>
          <a:pPr algn="l">
            <a:defRPr/>
          </a:pPr>
          <a:r>
            <a:rPr lang="en-US" cap="none" sz="1000" b="0" i="0" u="none" baseline="0">
              <a:solidFill>
                <a:srgbClr val="FF0000"/>
              </a:solidFill>
              <a:latin typeface="ＭＳ Ｐゴシック"/>
              <a:ea typeface="ＭＳ Ｐゴシック"/>
              <a:cs typeface="ＭＳ Ｐゴシック"/>
            </a:rPr>
            <a:t>（注）策定した地域資源保全プランを今回提出する場合は、本実施状況報告書に添付する。</a:t>
          </a:r>
        </a:p>
      </xdr:txBody>
    </xdr:sp>
    <xdr:clientData/>
  </xdr:oneCellAnchor>
  <xdr:oneCellAnchor>
    <xdr:from>
      <xdr:col>1</xdr:col>
      <xdr:colOff>0</xdr:colOff>
      <xdr:row>120</xdr:row>
      <xdr:rowOff>0</xdr:rowOff>
    </xdr:from>
    <xdr:ext cx="7048500" cy="247650"/>
    <xdr:sp>
      <xdr:nvSpPr>
        <xdr:cNvPr id="6" name="テキスト ボックス 16"/>
        <xdr:cNvSpPr txBox="1">
          <a:spLocks noChangeArrowheads="1"/>
        </xdr:cNvSpPr>
      </xdr:nvSpPr>
      <xdr:spPr>
        <a:xfrm>
          <a:off x="276225" y="37604700"/>
          <a:ext cx="7048500" cy="247650"/>
        </a:xfrm>
        <a:prstGeom prst="rect">
          <a:avLst/>
        </a:prstGeom>
        <a:noFill/>
        <a:ln w="9525" cmpd="sng">
          <a:noFill/>
        </a:ln>
      </xdr:spPr>
      <xdr:txBody>
        <a:bodyPr vertOverflow="clip" wrap="square" lIns="180000" tIns="0" rIns="0" bIns="0" anchor="ctr"/>
        <a:p>
          <a:pPr algn="l">
            <a:defRPr/>
          </a:pPr>
          <a:r>
            <a:rPr lang="en-US" cap="none" sz="1000" b="0" i="0" u="none" baseline="0">
              <a:solidFill>
                <a:srgbClr val="FF0000"/>
              </a:solidFill>
              <a:latin typeface="ＭＳ Ｐゴシック"/>
              <a:ea typeface="ＭＳ Ｐゴシック"/>
              <a:cs typeface="ＭＳ Ｐゴシック"/>
            </a:rPr>
            <a:t>（注）広域協定の認定書の写しを今回提出する場合は、本実施状況報告書に添付する。</a:t>
          </a:r>
        </a:p>
      </xdr:txBody>
    </xdr:sp>
    <xdr:clientData/>
  </xdr:oneCellAnchor>
  <xdr:oneCellAnchor>
    <xdr:from>
      <xdr:col>1</xdr:col>
      <xdr:colOff>0</xdr:colOff>
      <xdr:row>127</xdr:row>
      <xdr:rowOff>0</xdr:rowOff>
    </xdr:from>
    <xdr:ext cx="7048500" cy="247650"/>
    <xdr:sp>
      <xdr:nvSpPr>
        <xdr:cNvPr id="7" name="テキスト ボックス 17"/>
        <xdr:cNvSpPr txBox="1">
          <a:spLocks noChangeArrowheads="1"/>
        </xdr:cNvSpPr>
      </xdr:nvSpPr>
      <xdr:spPr>
        <a:xfrm>
          <a:off x="276225" y="39671625"/>
          <a:ext cx="7048500" cy="247650"/>
        </a:xfrm>
        <a:prstGeom prst="rect">
          <a:avLst/>
        </a:prstGeom>
        <a:noFill/>
        <a:ln w="9525" cmpd="sng">
          <a:noFill/>
        </a:ln>
      </xdr:spPr>
      <xdr:txBody>
        <a:bodyPr vertOverflow="clip" wrap="square" lIns="180000" tIns="0" rIns="0" bIns="0" anchor="ctr"/>
        <a:p>
          <a:pPr algn="l">
            <a:defRPr/>
          </a:pPr>
          <a:r>
            <a:rPr lang="en-US" cap="none" sz="1000" b="0" i="0" u="none" baseline="0">
              <a:solidFill>
                <a:srgbClr val="FF0000"/>
              </a:solidFill>
              <a:latin typeface="ＭＳ Ｐゴシック"/>
              <a:ea typeface="ＭＳ Ｐゴシック"/>
              <a:cs typeface="ＭＳ Ｐゴシック"/>
            </a:rPr>
            <a:t>（注）登記事項証明書の写しを今回提出する場合は、本実施状況報告書に添付する。</a:t>
          </a:r>
        </a:p>
      </xdr:txBody>
    </xdr:sp>
    <xdr:clientData/>
  </xdr:oneCellAnchor>
  <xdr:oneCellAnchor>
    <xdr:from>
      <xdr:col>1</xdr:col>
      <xdr:colOff>0</xdr:colOff>
      <xdr:row>135</xdr:row>
      <xdr:rowOff>9525</xdr:rowOff>
    </xdr:from>
    <xdr:ext cx="10220325" cy="790575"/>
    <xdr:sp>
      <xdr:nvSpPr>
        <xdr:cNvPr id="8" name="テキスト ボックス 20"/>
        <xdr:cNvSpPr txBox="1">
          <a:spLocks noChangeArrowheads="1"/>
        </xdr:cNvSpPr>
      </xdr:nvSpPr>
      <xdr:spPr>
        <a:xfrm>
          <a:off x="276225" y="42252900"/>
          <a:ext cx="10220325" cy="790575"/>
        </a:xfrm>
        <a:prstGeom prst="rect">
          <a:avLst/>
        </a:prstGeom>
        <a:noFill/>
        <a:ln w="9525" cmpd="sng">
          <a:noFill/>
        </a:ln>
      </xdr:spPr>
      <xdr:txBody>
        <a:bodyPr vertOverflow="clip" wrap="square" lIns="180000" tIns="0" rIns="0" bIns="0"/>
        <a:p>
          <a:pPr algn="l">
            <a:defRPr/>
          </a:pP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（注１）「計画」欄：活動計画書から転記する。活動区分は、「田」もしくは「畑」を記入する。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（注２）「累積完成数量」欄：活動計画に位置付けた延べ数量のうち、これまでに完了した施工数量（当該年度分を含む）を記入する。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（注</a:t>
          </a:r>
          <a:r>
            <a:rPr lang="en-US" cap="none" sz="1000" b="0" i="0" u="none" baseline="0">
              <a:solidFill>
                <a:srgbClr val="FF0000"/>
              </a:solidFill>
              <a:latin typeface="ＭＳ Ｐゴシック"/>
              <a:ea typeface="ＭＳ Ｐゴシック"/>
              <a:cs typeface="ＭＳ Ｐゴシック"/>
            </a:rPr>
            <a:t>３</a:t>
          </a:r>
          <a:r>
            <a:rPr lang="en-US" cap="none" sz="1000" b="0" i="0" u="none" baseline="0">
              <a:solidFill>
                <a:srgbClr val="FF0000"/>
              </a:solidFill>
              <a:latin typeface="ＭＳ Ｐゴシック"/>
              <a:ea typeface="ＭＳ Ｐゴシック"/>
              <a:cs typeface="ＭＳ Ｐゴシック"/>
            </a:rPr>
            <a:t>）各「数量」欄：単位は「</a:t>
          </a:r>
          <a:r>
            <a:rPr lang="en-US" cap="none" sz="1000" b="0" i="0" u="none" baseline="0">
              <a:solidFill>
                <a:srgbClr val="FF0000"/>
              </a:solidFill>
              <a:latin typeface="ＭＳ Ｐゴシック"/>
              <a:ea typeface="ＭＳ Ｐゴシック"/>
              <a:cs typeface="ＭＳ Ｐゴシック"/>
            </a:rPr>
            <a:t>ｍ</a:t>
          </a:r>
          <a:r>
            <a:rPr lang="en-US" cap="none" sz="1000" b="0" i="0" u="none" baseline="0">
              <a:solidFill>
                <a:srgbClr val="FF0000"/>
              </a:solidFill>
              <a:latin typeface="ＭＳ Ｐゴシック"/>
              <a:ea typeface="ＭＳ Ｐゴシック"/>
              <a:cs typeface="ＭＳ Ｐゴシック"/>
            </a:rPr>
            <a:t>」又は「箇所」等を記入する。</a:t>
          </a:r>
        </a:p>
      </xdr:txBody>
    </xdr:sp>
    <xdr:clientData/>
  </xdr:oneCellAnchor>
  <xdr:oneCellAnchor>
    <xdr:from>
      <xdr:col>8</xdr:col>
      <xdr:colOff>0</xdr:colOff>
      <xdr:row>141</xdr:row>
      <xdr:rowOff>19050</xdr:rowOff>
    </xdr:from>
    <xdr:ext cx="7858125" cy="361950"/>
    <xdr:sp>
      <xdr:nvSpPr>
        <xdr:cNvPr id="9" name="正方形/長方形 2"/>
        <xdr:cNvSpPr>
          <a:spLocks/>
        </xdr:cNvSpPr>
      </xdr:nvSpPr>
      <xdr:spPr>
        <a:xfrm>
          <a:off x="2743200" y="44015025"/>
          <a:ext cx="7858125" cy="361950"/>
        </a:xfrm>
        <a:prstGeom prst="rect">
          <a:avLst/>
        </a:prstGeom>
        <a:noFill/>
        <a:ln w="9525" cmpd="sng">
          <a:noFill/>
        </a:ln>
      </xdr:spPr>
      <xdr:txBody>
        <a:bodyPr vertOverflow="clip" wrap="square" lIns="180000" tIns="0" rIns="0" bIns="0" anchor="ctr"/>
        <a:p>
          <a:pPr algn="l">
            <a:defRPr/>
          </a:pPr>
          <a:r>
            <a:rPr lang="en-US" cap="none" sz="1000" b="0" i="0" u="none" baseline="0">
              <a:solidFill>
                <a:srgbClr val="FF0000"/>
              </a:solidFill>
              <a:latin typeface="ＭＳ Ｐゴシック"/>
              <a:ea typeface="ＭＳ Ｐゴシック"/>
              <a:cs typeface="ＭＳ Ｐゴシック"/>
            </a:rPr>
            <a:t>　（注）協定農用地内において、農地中間管理機構が借り受けている農用地の有無をチェックする。</a:t>
          </a:r>
        </a:p>
      </xdr:txBody>
    </xdr:sp>
    <xdr:clientData/>
  </xdr:oneCellAnchor>
  <xdr:oneCellAnchor>
    <xdr:from>
      <xdr:col>8</xdr:col>
      <xdr:colOff>0</xdr:colOff>
      <xdr:row>149</xdr:row>
      <xdr:rowOff>0</xdr:rowOff>
    </xdr:from>
    <xdr:ext cx="7781925" cy="381000"/>
    <xdr:sp>
      <xdr:nvSpPr>
        <xdr:cNvPr id="10" name="正方形/長方形 2"/>
        <xdr:cNvSpPr>
          <a:spLocks/>
        </xdr:cNvSpPr>
      </xdr:nvSpPr>
      <xdr:spPr>
        <a:xfrm>
          <a:off x="2743200" y="46853475"/>
          <a:ext cx="7781925" cy="381000"/>
        </a:xfrm>
        <a:prstGeom prst="rect">
          <a:avLst/>
        </a:prstGeom>
        <a:noFill/>
        <a:ln w="9525" cmpd="sng">
          <a:noFill/>
        </a:ln>
      </xdr:spPr>
      <xdr:txBody>
        <a:bodyPr vertOverflow="clip" wrap="square" lIns="180000" tIns="0" rIns="0" bIns="0" anchor="ctr"/>
        <a:p>
          <a:pPr algn="l">
            <a:defRPr/>
          </a:pPr>
          <a:r>
            <a:rPr lang="en-US" cap="none" sz="1000" b="0" i="0" u="none" baseline="0">
              <a:solidFill>
                <a:srgbClr val="FF0000"/>
              </a:solidFill>
              <a:latin typeface="ＭＳ Ｐゴシック"/>
              <a:ea typeface="ＭＳ Ｐゴシック"/>
              <a:cs typeface="ＭＳ Ｐゴシック"/>
            </a:rPr>
            <a:t>　（注）前々年度の課税売上高が</a:t>
          </a:r>
          <a:r>
            <a:rPr lang="en-US" cap="none" sz="1000" b="0" i="0" u="none" baseline="0">
              <a:solidFill>
                <a:srgbClr val="FF0000"/>
              </a:solidFill>
              <a:latin typeface="ＭＳ Ｐゴシック"/>
              <a:ea typeface="ＭＳ Ｐゴシック"/>
              <a:cs typeface="ＭＳ Ｐゴシック"/>
            </a:rPr>
            <a:t>1,000</a:t>
          </a:r>
          <a:r>
            <a:rPr lang="en-US" cap="none" sz="1000" b="0" i="0" u="none" baseline="0">
              <a:solidFill>
                <a:srgbClr val="FF0000"/>
              </a:solidFill>
              <a:latin typeface="ＭＳ Ｐゴシック"/>
              <a:ea typeface="ＭＳ Ｐゴシック"/>
              <a:cs typeface="ＭＳ Ｐゴシック"/>
            </a:rPr>
            <a:t>万円を超えた場合、または、「消費税課税事業者選択届出書」を提出して</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課税事業者を選択し、消費税に係る課税事業者となった場合にチェックする。</a:t>
          </a:r>
        </a:p>
      </xdr:txBody>
    </xdr:sp>
    <xdr:clientData/>
  </xdr:oneCellAnchor>
  <xdr:twoCellAnchor>
    <xdr:from>
      <xdr:col>31</xdr:col>
      <xdr:colOff>38100</xdr:colOff>
      <xdr:row>12</xdr:row>
      <xdr:rowOff>0</xdr:rowOff>
    </xdr:from>
    <xdr:to>
      <xdr:col>31</xdr:col>
      <xdr:colOff>190500</xdr:colOff>
      <xdr:row>17</xdr:row>
      <xdr:rowOff>19050</xdr:rowOff>
    </xdr:to>
    <xdr:sp>
      <xdr:nvSpPr>
        <xdr:cNvPr id="11" name="右中かっこ 37"/>
        <xdr:cNvSpPr>
          <a:spLocks/>
        </xdr:cNvSpPr>
      </xdr:nvSpPr>
      <xdr:spPr>
        <a:xfrm>
          <a:off x="10887075" y="3067050"/>
          <a:ext cx="152400" cy="140017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43</xdr:row>
      <xdr:rowOff>0</xdr:rowOff>
    </xdr:from>
    <xdr:ext cx="10220325" cy="1733550"/>
    <xdr:sp>
      <xdr:nvSpPr>
        <xdr:cNvPr id="12" name="テキスト ボックス 21"/>
        <xdr:cNvSpPr txBox="1">
          <a:spLocks noChangeArrowheads="1"/>
        </xdr:cNvSpPr>
      </xdr:nvSpPr>
      <xdr:spPr>
        <a:xfrm>
          <a:off x="276225" y="15411450"/>
          <a:ext cx="10220325" cy="1733550"/>
        </a:xfrm>
        <a:prstGeom prst="rect">
          <a:avLst/>
        </a:prstGeom>
        <a:noFill/>
        <a:ln w="9525" cmpd="sng">
          <a:noFill/>
        </a:ln>
      </xdr:spPr>
      <xdr:txBody>
        <a:bodyPr vertOverflow="clip" wrap="square" lIns="180000" tIns="0" rIns="0" bIns="0"/>
        <a:p>
          <a:pPr algn="l">
            <a:defRPr/>
          </a:pP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（注１）農地維持支払交付金の交付を受けずに活動を実施した場合も記入する。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（注２）「計画」欄：活動計画書において実施することとした活動項目に「○」を記入する。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計画外の活動項目には「－」を記入する。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（注３）「実施」欄：地域活動指針に定められた要件以上の取組を実施した活動項目に「○」を記入する。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要件未満の取組となった場合や実施しなかった場合は「●」を記入する。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対象外の活動項目には「－」を記入する。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（注４）「備考」欄：「実施」欄に「●」を記入した場合は、要件未満の取組となった理由又は実施しなかった理由を記入する。</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「研修」及び「地域資源の適切な保全管理のための推進活動」を行った場合、その日付</a:t>
          </a:r>
          <a:r>
            <a:rPr lang="en-US" cap="none" sz="1000" b="0" i="0" u="none" baseline="0">
              <a:solidFill>
                <a:srgbClr val="FF0000"/>
              </a:solidFill>
              <a:latin typeface="ＭＳ Ｐゴシック"/>
              <a:ea typeface="ＭＳ Ｐゴシック"/>
              <a:cs typeface="ＭＳ Ｐゴシック"/>
            </a:rPr>
            <a:t>と</a:t>
          </a:r>
          <a:r>
            <a:rPr lang="en-US" cap="none" sz="1000" b="0" i="0" u="none" baseline="0">
              <a:solidFill>
                <a:srgbClr val="FF0000"/>
              </a:solidFill>
              <a:latin typeface="ＭＳ Ｐゴシック"/>
              <a:ea typeface="ＭＳ Ｐゴシック"/>
              <a:cs typeface="ＭＳ Ｐゴシック"/>
            </a:rPr>
            <a:t>具体的な実施内容を記入する。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V14"/>
  <sheetViews>
    <sheetView showGridLines="0" tabSelected="1" view="pageBreakPreview" zoomScaleSheetLayoutView="100" zoomScalePageLayoutView="0" workbookViewId="0" topLeftCell="A1">
      <pane ySplit="2" topLeftCell="A3" activePane="bottomLeft" state="frozen"/>
      <selection pane="topLeft" activeCell="A1" sqref="A1"/>
      <selection pane="bottomLeft" activeCell="C3" sqref="C3:X3"/>
    </sheetView>
  </sheetViews>
  <sheetFormatPr defaultColWidth="10.625" defaultRowHeight="15" customHeight="1"/>
  <cols>
    <col min="1" max="1" width="2.625" style="117" customWidth="1"/>
    <col min="2" max="2" width="30.625" style="117" customWidth="1"/>
    <col min="3" max="24" width="2.625" style="117" customWidth="1"/>
    <col min="25" max="16384" width="10.625" style="117" customWidth="1"/>
  </cols>
  <sheetData>
    <row r="1" spans="2:48" s="114" customFormat="1" ht="30" customHeight="1">
      <c r="B1" s="168"/>
      <c r="C1" s="168"/>
      <c r="D1" s="168"/>
      <c r="E1" s="168"/>
      <c r="F1" s="168"/>
      <c r="G1" s="168"/>
      <c r="H1" s="168"/>
      <c r="I1" s="168"/>
      <c r="J1" s="168"/>
      <c r="K1" s="168"/>
      <c r="L1" s="168"/>
      <c r="M1" s="168"/>
      <c r="N1" s="168"/>
      <c r="O1" s="168"/>
      <c r="P1" s="168"/>
      <c r="Q1" s="168"/>
      <c r="R1" s="168"/>
      <c r="S1" s="168"/>
      <c r="T1" s="168"/>
      <c r="U1" s="168"/>
      <c r="V1" s="168"/>
      <c r="W1" s="168"/>
      <c r="X1" s="168"/>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row>
    <row r="2" spans="2:48" s="114" customFormat="1" ht="4.5" customHeight="1" thickBot="1">
      <c r="B2" s="115"/>
      <c r="C2" s="115"/>
      <c r="D2" s="115"/>
      <c r="E2" s="115"/>
      <c r="F2" s="115"/>
      <c r="G2" s="115"/>
      <c r="H2" s="115"/>
      <c r="I2" s="115"/>
      <c r="J2" s="115"/>
      <c r="K2" s="115"/>
      <c r="L2" s="115"/>
      <c r="M2" s="115"/>
      <c r="N2" s="115"/>
      <c r="O2" s="115"/>
      <c r="P2" s="115"/>
      <c r="Q2" s="115"/>
      <c r="R2" s="115"/>
      <c r="S2" s="115"/>
      <c r="T2" s="115"/>
      <c r="U2" s="115"/>
      <c r="V2" s="115"/>
      <c r="W2" s="115"/>
      <c r="X2" s="115"/>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row>
    <row r="3" spans="2:24" ht="24.75" customHeight="1" thickTop="1">
      <c r="B3" s="116" t="s">
        <v>290</v>
      </c>
      <c r="C3" s="169" t="s">
        <v>291</v>
      </c>
      <c r="D3" s="170"/>
      <c r="E3" s="170"/>
      <c r="F3" s="170"/>
      <c r="G3" s="170"/>
      <c r="H3" s="170"/>
      <c r="I3" s="170"/>
      <c r="J3" s="170"/>
      <c r="K3" s="170"/>
      <c r="L3" s="170"/>
      <c r="M3" s="170"/>
      <c r="N3" s="170"/>
      <c r="O3" s="170"/>
      <c r="P3" s="170"/>
      <c r="Q3" s="170"/>
      <c r="R3" s="170"/>
      <c r="S3" s="170"/>
      <c r="T3" s="170"/>
      <c r="U3" s="170"/>
      <c r="V3" s="170"/>
      <c r="W3" s="170"/>
      <c r="X3" s="171"/>
    </row>
    <row r="4" spans="2:24" ht="24.75" customHeight="1">
      <c r="B4" s="118" t="s">
        <v>315</v>
      </c>
      <c r="C4" s="152" t="s">
        <v>292</v>
      </c>
      <c r="D4" s="172"/>
      <c r="E4" s="172"/>
      <c r="F4" s="172"/>
      <c r="G4" s="172"/>
      <c r="H4" s="172"/>
      <c r="I4" s="172"/>
      <c r="J4" s="172"/>
      <c r="K4" s="173"/>
      <c r="L4" s="174" t="s">
        <v>293</v>
      </c>
      <c r="M4" s="175"/>
      <c r="N4" s="175"/>
      <c r="O4" s="175"/>
      <c r="P4" s="175"/>
      <c r="Q4" s="175"/>
      <c r="R4" s="175"/>
      <c r="S4" s="175"/>
      <c r="T4" s="175"/>
      <c r="U4" s="175"/>
      <c r="V4" s="175"/>
      <c r="W4" s="175"/>
      <c r="X4" s="176"/>
    </row>
    <row r="5" spans="2:24" ht="24.75" customHeight="1">
      <c r="B5" s="118" t="s">
        <v>316</v>
      </c>
      <c r="C5" s="151" t="s">
        <v>294</v>
      </c>
      <c r="D5" s="152"/>
      <c r="E5" s="152"/>
      <c r="F5" s="152"/>
      <c r="G5" s="152"/>
      <c r="H5" s="152"/>
      <c r="I5" s="152"/>
      <c r="J5" s="152"/>
      <c r="K5" s="152"/>
      <c r="L5" s="152"/>
      <c r="M5" s="152"/>
      <c r="N5" s="152"/>
      <c r="O5" s="152"/>
      <c r="P5" s="152"/>
      <c r="Q5" s="152"/>
      <c r="R5" s="152"/>
      <c r="S5" s="152"/>
      <c r="T5" s="152"/>
      <c r="U5" s="152"/>
      <c r="V5" s="152"/>
      <c r="W5" s="152"/>
      <c r="X5" s="153"/>
    </row>
    <row r="6" spans="2:24" ht="24.75" customHeight="1">
      <c r="B6" s="118" t="s">
        <v>295</v>
      </c>
      <c r="C6" s="151" t="s">
        <v>296</v>
      </c>
      <c r="D6" s="152"/>
      <c r="E6" s="152"/>
      <c r="F6" s="152"/>
      <c r="G6" s="152"/>
      <c r="H6" s="152"/>
      <c r="I6" s="152"/>
      <c r="J6" s="152"/>
      <c r="K6" s="152"/>
      <c r="L6" s="152"/>
      <c r="M6" s="152"/>
      <c r="N6" s="152"/>
      <c r="O6" s="152"/>
      <c r="P6" s="152"/>
      <c r="Q6" s="152"/>
      <c r="R6" s="152"/>
      <c r="S6" s="152"/>
      <c r="T6" s="152"/>
      <c r="U6" s="152"/>
      <c r="V6" s="152"/>
      <c r="W6" s="152"/>
      <c r="X6" s="153"/>
    </row>
    <row r="7" spans="2:24" ht="24.75" customHeight="1">
      <c r="B7" s="118" t="s">
        <v>297</v>
      </c>
      <c r="C7" s="151" t="s">
        <v>298</v>
      </c>
      <c r="D7" s="152"/>
      <c r="E7" s="152"/>
      <c r="F7" s="152"/>
      <c r="G7" s="152"/>
      <c r="H7" s="152"/>
      <c r="I7" s="152"/>
      <c r="J7" s="152"/>
      <c r="K7" s="152"/>
      <c r="L7" s="152"/>
      <c r="M7" s="152"/>
      <c r="N7" s="152"/>
      <c r="O7" s="152"/>
      <c r="P7" s="152"/>
      <c r="Q7" s="152"/>
      <c r="R7" s="152"/>
      <c r="S7" s="152"/>
      <c r="T7" s="152"/>
      <c r="U7" s="152"/>
      <c r="V7" s="152"/>
      <c r="W7" s="152"/>
      <c r="X7" s="153"/>
    </row>
    <row r="8" spans="2:24" ht="24.75" customHeight="1">
      <c r="B8" s="123" t="s">
        <v>310</v>
      </c>
      <c r="C8" s="165" t="s">
        <v>314</v>
      </c>
      <c r="D8" s="166"/>
      <c r="E8" s="166"/>
      <c r="F8" s="164"/>
      <c r="G8" s="164"/>
      <c r="H8" s="162" t="s">
        <v>317</v>
      </c>
      <c r="I8" s="162"/>
      <c r="J8" s="162"/>
      <c r="K8" s="162"/>
      <c r="L8" s="162"/>
      <c r="M8" s="162"/>
      <c r="N8" s="162"/>
      <c r="O8" s="162"/>
      <c r="P8" s="162"/>
      <c r="Q8" s="162"/>
      <c r="R8" s="162"/>
      <c r="S8" s="162"/>
      <c r="T8" s="162"/>
      <c r="U8" s="162"/>
      <c r="V8" s="162"/>
      <c r="W8" s="162"/>
      <c r="X8" s="163"/>
    </row>
    <row r="9" spans="1:24" ht="24.75" customHeight="1" thickBot="1">
      <c r="A9" s="124"/>
      <c r="B9" s="121" t="s">
        <v>311</v>
      </c>
      <c r="C9" s="160" t="s">
        <v>312</v>
      </c>
      <c r="D9" s="161"/>
      <c r="E9" s="161"/>
      <c r="F9" s="161"/>
      <c r="G9" s="161"/>
      <c r="H9" s="161"/>
      <c r="I9" s="161"/>
      <c r="J9" s="122"/>
      <c r="K9" s="167" t="s">
        <v>313</v>
      </c>
      <c r="L9" s="167"/>
      <c r="M9" s="167"/>
      <c r="N9" s="167"/>
      <c r="O9" s="167"/>
      <c r="P9" s="167"/>
      <c r="Q9" s="167"/>
      <c r="R9" s="167"/>
      <c r="S9" s="158"/>
      <c r="T9" s="158"/>
      <c r="U9" s="158"/>
      <c r="V9" s="158"/>
      <c r="W9" s="158"/>
      <c r="X9" s="159"/>
    </row>
    <row r="10" ht="19.5" customHeight="1" thickTop="1"/>
    <row r="11" spans="2:24" ht="24.75" customHeight="1">
      <c r="B11" s="154" t="s">
        <v>303</v>
      </c>
      <c r="C11" s="154"/>
      <c r="D11" s="154"/>
      <c r="E11" s="154"/>
      <c r="F11" s="154"/>
      <c r="G11" s="154"/>
      <c r="H11" s="154"/>
      <c r="I11" s="154"/>
      <c r="J11" s="154"/>
      <c r="K11" s="154"/>
      <c r="L11" s="154"/>
      <c r="M11" s="154"/>
      <c r="N11" s="154"/>
      <c r="O11" s="154"/>
      <c r="P11" s="154"/>
      <c r="Q11" s="154"/>
      <c r="R11" s="154"/>
      <c r="S11" s="154"/>
      <c r="T11" s="154"/>
      <c r="U11" s="154"/>
      <c r="V11" s="154"/>
      <c r="W11" s="154"/>
      <c r="X11" s="154"/>
    </row>
    <row r="12" spans="2:24" ht="24.75" customHeight="1">
      <c r="B12" s="119" t="s">
        <v>299</v>
      </c>
      <c r="C12" s="155" t="s">
        <v>300</v>
      </c>
      <c r="D12" s="156"/>
      <c r="E12" s="156"/>
      <c r="F12" s="156"/>
      <c r="G12" s="156"/>
      <c r="H12" s="156"/>
      <c r="I12" s="156"/>
      <c r="J12" s="156"/>
      <c r="K12" s="156"/>
      <c r="L12" s="156"/>
      <c r="M12" s="156"/>
      <c r="N12" s="156"/>
      <c r="O12" s="157"/>
      <c r="P12" s="155" t="s">
        <v>301</v>
      </c>
      <c r="Q12" s="156"/>
      <c r="R12" s="156"/>
      <c r="S12" s="156"/>
      <c r="T12" s="156"/>
      <c r="U12" s="156"/>
      <c r="V12" s="156"/>
      <c r="W12" s="156"/>
      <c r="X12" s="157"/>
    </row>
    <row r="13" spans="2:24" ht="24.75" customHeight="1">
      <c r="B13" s="120" t="s">
        <v>306</v>
      </c>
      <c r="C13" s="145" t="s">
        <v>307</v>
      </c>
      <c r="D13" s="146"/>
      <c r="E13" s="146"/>
      <c r="F13" s="146"/>
      <c r="G13" s="146"/>
      <c r="H13" s="146"/>
      <c r="I13" s="146"/>
      <c r="J13" s="146"/>
      <c r="K13" s="146"/>
      <c r="L13" s="146"/>
      <c r="M13" s="146"/>
      <c r="N13" s="146"/>
      <c r="O13" s="147"/>
      <c r="P13" s="148" t="s">
        <v>302</v>
      </c>
      <c r="Q13" s="149"/>
      <c r="R13" s="149"/>
      <c r="S13" s="149"/>
      <c r="T13" s="149"/>
      <c r="U13" s="149"/>
      <c r="V13" s="149"/>
      <c r="W13" s="149"/>
      <c r="X13" s="150"/>
    </row>
    <row r="14" spans="2:24" ht="24.75" customHeight="1">
      <c r="B14" s="120" t="s">
        <v>308</v>
      </c>
      <c r="C14" s="145" t="s">
        <v>309</v>
      </c>
      <c r="D14" s="146"/>
      <c r="E14" s="146"/>
      <c r="F14" s="146"/>
      <c r="G14" s="146"/>
      <c r="H14" s="146"/>
      <c r="I14" s="146"/>
      <c r="J14" s="146"/>
      <c r="K14" s="146"/>
      <c r="L14" s="146"/>
      <c r="M14" s="146"/>
      <c r="N14" s="146"/>
      <c r="O14" s="147"/>
      <c r="P14" s="148" t="s">
        <v>302</v>
      </c>
      <c r="Q14" s="149"/>
      <c r="R14" s="149"/>
      <c r="S14" s="149"/>
      <c r="T14" s="149"/>
      <c r="U14" s="149"/>
      <c r="V14" s="149"/>
      <c r="W14" s="149"/>
      <c r="X14" s="150"/>
    </row>
  </sheetData>
  <sheetProtection sheet="1" objects="1" scenarios="1" selectLockedCells="1"/>
  <mergeCells count="20">
    <mergeCell ref="H8:X8"/>
    <mergeCell ref="F8:G8"/>
    <mergeCell ref="C8:E8"/>
    <mergeCell ref="K9:R9"/>
    <mergeCell ref="C6:X6"/>
    <mergeCell ref="B1:X1"/>
    <mergeCell ref="C3:X3"/>
    <mergeCell ref="C4:K4"/>
    <mergeCell ref="L4:X4"/>
    <mergeCell ref="C5:X5"/>
    <mergeCell ref="C14:O14"/>
    <mergeCell ref="P14:X14"/>
    <mergeCell ref="C7:X7"/>
    <mergeCell ref="B11:X11"/>
    <mergeCell ref="C12:O12"/>
    <mergeCell ref="P12:X12"/>
    <mergeCell ref="C13:O13"/>
    <mergeCell ref="P13:X13"/>
    <mergeCell ref="S9:X9"/>
    <mergeCell ref="C9:I9"/>
  </mergeCells>
  <dataValidations count="2">
    <dataValidation allowBlank="1" showInputMessage="1" showErrorMessage="1" imeMode="on" sqref="D5:X7 D3:X3 L4 C3:C7"/>
    <dataValidation type="whole" operator="greaterThan" allowBlank="1" showInputMessage="1" showErrorMessage="1" imeMode="halfAlpha" sqref="F8:G8">
      <formula1>0</formula1>
    </dataValidation>
  </dataValidations>
  <hyperlinks>
    <hyperlink ref="C13:O13" location="'様式第1-8号'!A3" display="様式第１－８号"/>
    <hyperlink ref="C14:O14" location="別紙!A8" display="様式第１－８号 別紙"/>
  </hyperlinks>
  <printOptions horizontalCentered="1"/>
  <pageMargins left="0.7874015748031497" right="0.7874015748031497" top="0.7874015748031497" bottom="0.7874015748031497" header="0.3937007874015748" footer="0.3937007874015748"/>
  <pageSetup fitToHeight="1" fitToWidth="1" horizontalDpi="300" verticalDpi="300" orientation="portrait" paperSize="9" scale="98"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P1051"/>
  <sheetViews>
    <sheetView showGridLines="0" view="pageBreakPreview" zoomScale="80" zoomScaleNormal="80" zoomScaleSheetLayoutView="80" zoomScalePageLayoutView="0" workbookViewId="0" topLeftCell="A1">
      <pane ySplit="2" topLeftCell="A3" activePane="bottomLeft" state="frozen"/>
      <selection pane="topLeft" activeCell="A1" sqref="A1"/>
      <selection pane="bottomLeft" activeCell="A3" sqref="A3"/>
    </sheetView>
  </sheetViews>
  <sheetFormatPr defaultColWidth="9.00390625" defaultRowHeight="13.5" outlineLevelRow="1"/>
  <cols>
    <col min="1" max="15" width="4.625" style="1" customWidth="1"/>
    <col min="16" max="27" width="3.625" style="1" customWidth="1"/>
    <col min="28" max="28" width="50.625" style="77" customWidth="1"/>
    <col min="29" max="33" width="9.00390625" style="3" customWidth="1"/>
    <col min="34" max="36" width="9.00390625" style="80" customWidth="1"/>
    <col min="37" max="94" width="9.00390625" style="3" customWidth="1"/>
    <col min="95" max="16384" width="9.00390625" style="1" customWidth="1"/>
  </cols>
  <sheetData>
    <row r="1" spans="28:36" s="3" customFormat="1" ht="30" customHeight="1">
      <c r="AB1" s="77"/>
      <c r="AH1" s="80"/>
      <c r="AI1" s="80"/>
      <c r="AJ1" s="80"/>
    </row>
    <row r="2" spans="28:36" s="3" customFormat="1" ht="4.5" customHeight="1">
      <c r="AB2" s="77"/>
      <c r="AH2" s="80"/>
      <c r="AI2" s="80"/>
      <c r="AJ2" s="80"/>
    </row>
    <row r="3" spans="1:94" s="2" customFormat="1" ht="19.5" customHeight="1">
      <c r="A3" s="62" t="s">
        <v>14</v>
      </c>
      <c r="B3" s="4"/>
      <c r="C3" s="4"/>
      <c r="D3" s="4"/>
      <c r="E3" s="4"/>
      <c r="F3" s="4"/>
      <c r="G3" s="4"/>
      <c r="H3" s="4"/>
      <c r="I3" s="4"/>
      <c r="J3" s="4"/>
      <c r="K3" s="4"/>
      <c r="L3" s="4"/>
      <c r="M3" s="4"/>
      <c r="N3" s="4"/>
      <c r="O3" s="4"/>
      <c r="P3" s="4"/>
      <c r="Q3" s="4"/>
      <c r="R3" s="4"/>
      <c r="S3" s="4"/>
      <c r="T3" s="4"/>
      <c r="U3" s="4"/>
      <c r="V3" s="4"/>
      <c r="W3" s="4"/>
      <c r="X3" s="4"/>
      <c r="Y3" s="4"/>
      <c r="Z3" s="4"/>
      <c r="AA3" s="4"/>
      <c r="AB3" s="78"/>
      <c r="AC3" s="6"/>
      <c r="AD3" s="6"/>
      <c r="AE3" s="6"/>
      <c r="AF3" s="6"/>
      <c r="AG3" s="6"/>
      <c r="AH3" s="82"/>
      <c r="AI3" s="82"/>
      <c r="AJ3" s="82"/>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row>
    <row r="4" spans="1:94" s="2" customFormat="1" ht="24.75" customHeight="1">
      <c r="A4" s="192" t="str">
        <f>IF(ISBLANK('入力表（最初に入力）'!$F$8),AI4,AH4)</f>
        <v>平成○○年度　多面的機能支払交付金に係る実施状況報告書</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77"/>
      <c r="AC4" s="6"/>
      <c r="AD4" s="6"/>
      <c r="AE4" s="6"/>
      <c r="AF4" s="6"/>
      <c r="AG4" s="6"/>
      <c r="AH4" s="81" t="str">
        <f>+CONCATENATE("平成",WIDECHAR('入力表（最初に入力）'!$F$8),"年度　多面的機能支払交付金に係る実施状況報告書")</f>
        <v>平成年度　多面的機能支払交付金に係る実施状況報告書</v>
      </c>
      <c r="AI4" s="81" t="s">
        <v>15</v>
      </c>
      <c r="AJ4" s="82"/>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row>
    <row r="5" spans="1:94" s="2" customFormat="1" ht="15" customHeight="1">
      <c r="A5" s="5"/>
      <c r="B5" s="3"/>
      <c r="C5" s="3"/>
      <c r="D5" s="3"/>
      <c r="E5" s="3"/>
      <c r="F5" s="3"/>
      <c r="G5" s="3"/>
      <c r="H5" s="3"/>
      <c r="I5" s="3"/>
      <c r="J5" s="3"/>
      <c r="K5" s="3"/>
      <c r="L5" s="3"/>
      <c r="M5" s="3"/>
      <c r="N5" s="3"/>
      <c r="O5" s="3"/>
      <c r="P5" s="3"/>
      <c r="Q5" s="3"/>
      <c r="R5" s="3"/>
      <c r="S5" s="3"/>
      <c r="T5" s="3"/>
      <c r="U5" s="3"/>
      <c r="V5" s="3"/>
      <c r="W5" s="3"/>
      <c r="X5" s="3"/>
      <c r="Y5" s="3"/>
      <c r="Z5" s="3"/>
      <c r="AA5" s="3"/>
      <c r="AB5" s="77"/>
      <c r="AC5" s="6"/>
      <c r="AD5" s="6"/>
      <c r="AE5" s="6"/>
      <c r="AF5" s="6"/>
      <c r="AG5" s="6"/>
      <c r="AH5" s="82"/>
      <c r="AI5" s="82"/>
      <c r="AJ5" s="82"/>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row>
    <row r="6" spans="1:94" s="2" customFormat="1" ht="19.5" customHeight="1">
      <c r="A6" s="6"/>
      <c r="B6" s="7"/>
      <c r="C6" s="7"/>
      <c r="D6" s="7"/>
      <c r="E6" s="6"/>
      <c r="F6" s="6"/>
      <c r="G6" s="6"/>
      <c r="H6" s="6"/>
      <c r="I6" s="6"/>
      <c r="J6" s="6"/>
      <c r="K6" s="6"/>
      <c r="L6" s="6"/>
      <c r="M6" s="6"/>
      <c r="N6" s="6"/>
      <c r="O6" s="3"/>
      <c r="P6" s="177" t="s">
        <v>4</v>
      </c>
      <c r="Q6" s="178"/>
      <c r="R6" s="178"/>
      <c r="S6" s="179"/>
      <c r="T6" s="194" t="s">
        <v>314</v>
      </c>
      <c r="U6" s="195"/>
      <c r="V6" s="76"/>
      <c r="W6" s="131" t="s">
        <v>263</v>
      </c>
      <c r="X6" s="76"/>
      <c r="Y6" s="74" t="s">
        <v>262</v>
      </c>
      <c r="Z6" s="76"/>
      <c r="AA6" s="75" t="s">
        <v>264</v>
      </c>
      <c r="AB6" s="125" t="s">
        <v>11</v>
      </c>
      <c r="AC6" s="6"/>
      <c r="AD6" s="6"/>
      <c r="AE6" s="6"/>
      <c r="AF6" s="6"/>
      <c r="AG6" s="6"/>
      <c r="AH6" s="83"/>
      <c r="AI6" s="83"/>
      <c r="AJ6" s="82"/>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row>
    <row r="7" spans="1:94" s="2" customFormat="1" ht="19.5" customHeight="1">
      <c r="A7" s="9"/>
      <c r="B7" s="9"/>
      <c r="C7" s="10"/>
      <c r="D7" s="10"/>
      <c r="E7" s="6"/>
      <c r="F7" s="6"/>
      <c r="G7" s="6"/>
      <c r="H7" s="6"/>
      <c r="I7" s="6"/>
      <c r="J7" s="6"/>
      <c r="K7" s="6"/>
      <c r="L7" s="6"/>
      <c r="M7" s="6"/>
      <c r="N7" s="177" t="s">
        <v>265</v>
      </c>
      <c r="O7" s="178"/>
      <c r="P7" s="179"/>
      <c r="Q7" s="180" t="str">
        <f>+'入力表（最初に入力）'!$C$3</f>
        <v>○○○○○○</v>
      </c>
      <c r="R7" s="180"/>
      <c r="S7" s="180"/>
      <c r="T7" s="180"/>
      <c r="U7" s="180"/>
      <c r="V7" s="180"/>
      <c r="W7" s="180"/>
      <c r="X7" s="180"/>
      <c r="Y7" s="180"/>
      <c r="Z7" s="180"/>
      <c r="AA7" s="181"/>
      <c r="AB7" s="213" t="s">
        <v>304</v>
      </c>
      <c r="AC7" s="6"/>
      <c r="AD7" s="6"/>
      <c r="AE7" s="6"/>
      <c r="AF7" s="6"/>
      <c r="AG7" s="6"/>
      <c r="AH7" s="83"/>
      <c r="AI7" s="83"/>
      <c r="AJ7" s="82"/>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row>
    <row r="8" spans="1:94" s="2" customFormat="1" ht="19.5" customHeight="1">
      <c r="A8" s="21"/>
      <c r="B8" s="127" t="str">
        <f>CONCATENATE('入力表（最初に入力）'!$C$6,"長　　",'入力表（最初に入力）'!$C$7,"　様")</f>
        <v>○○市長　　○○　○○　様</v>
      </c>
      <c r="C8" s="3"/>
      <c r="D8" s="3"/>
      <c r="E8" s="6"/>
      <c r="F8" s="6"/>
      <c r="G8" s="6"/>
      <c r="H8" s="6"/>
      <c r="I8" s="6"/>
      <c r="J8" s="6"/>
      <c r="K8" s="6"/>
      <c r="L8" s="6"/>
      <c r="M8" s="6"/>
      <c r="N8" s="177"/>
      <c r="O8" s="178"/>
      <c r="P8" s="179"/>
      <c r="Q8" s="182"/>
      <c r="R8" s="182"/>
      <c r="S8" s="182"/>
      <c r="T8" s="182"/>
      <c r="U8" s="182"/>
      <c r="V8" s="182"/>
      <c r="W8" s="182"/>
      <c r="X8" s="182"/>
      <c r="Y8" s="182"/>
      <c r="Z8" s="182"/>
      <c r="AA8" s="183"/>
      <c r="AB8" s="213"/>
      <c r="AC8" s="6"/>
      <c r="AD8" s="6"/>
      <c r="AE8" s="6"/>
      <c r="AF8" s="6"/>
      <c r="AG8" s="6"/>
      <c r="AH8" s="83"/>
      <c r="AI8" s="83"/>
      <c r="AJ8" s="82"/>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row>
    <row r="9" spans="1:94" s="2" customFormat="1" ht="19.5" customHeight="1">
      <c r="A9" s="9"/>
      <c r="B9" s="10"/>
      <c r="C9" s="10"/>
      <c r="D9" s="10"/>
      <c r="E9" s="6"/>
      <c r="F9" s="6"/>
      <c r="G9" s="6"/>
      <c r="H9" s="6"/>
      <c r="I9" s="6"/>
      <c r="J9" s="6"/>
      <c r="K9" s="6"/>
      <c r="L9" s="6"/>
      <c r="M9" s="6"/>
      <c r="N9" s="177" t="s">
        <v>20</v>
      </c>
      <c r="O9" s="178"/>
      <c r="P9" s="179"/>
      <c r="Q9" s="188" t="str">
        <f>+'入力表（最初に入力）'!$C$4</f>
        <v>○○</v>
      </c>
      <c r="R9" s="180"/>
      <c r="S9" s="180"/>
      <c r="T9" s="180"/>
      <c r="U9" s="180"/>
      <c r="V9" s="180"/>
      <c r="W9" s="180"/>
      <c r="X9" s="180"/>
      <c r="Y9" s="180"/>
      <c r="Z9" s="180"/>
      <c r="AA9" s="181"/>
      <c r="AB9" s="128" t="s">
        <v>305</v>
      </c>
      <c r="AC9" s="6"/>
      <c r="AD9" s="6"/>
      <c r="AE9" s="6"/>
      <c r="AF9" s="6"/>
      <c r="AG9" s="6"/>
      <c r="AH9" s="82"/>
      <c r="AI9" s="82"/>
      <c r="AJ9" s="82"/>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row>
    <row r="10" spans="1:94" s="2" customFormat="1" ht="19.5" customHeight="1">
      <c r="A10" s="6"/>
      <c r="B10" s="6"/>
      <c r="C10" s="6"/>
      <c r="D10" s="6"/>
      <c r="E10" s="6"/>
      <c r="F10" s="6"/>
      <c r="G10" s="6"/>
      <c r="H10" s="6"/>
      <c r="I10" s="6"/>
      <c r="J10" s="6"/>
      <c r="K10" s="6"/>
      <c r="L10" s="6"/>
      <c r="M10" s="6"/>
      <c r="N10" s="177"/>
      <c r="O10" s="178"/>
      <c r="P10" s="179"/>
      <c r="Q10" s="184" t="str">
        <f>+'入力表（最初に入力）'!$C$5</f>
        <v>○○　○○</v>
      </c>
      <c r="R10" s="185"/>
      <c r="S10" s="185"/>
      <c r="T10" s="185"/>
      <c r="U10" s="185"/>
      <c r="V10" s="185"/>
      <c r="W10" s="185"/>
      <c r="X10" s="185"/>
      <c r="Y10" s="186" t="s">
        <v>2</v>
      </c>
      <c r="Z10" s="186"/>
      <c r="AA10" s="187"/>
      <c r="AB10" s="128" t="s">
        <v>305</v>
      </c>
      <c r="AC10" s="6"/>
      <c r="AD10" s="6"/>
      <c r="AE10" s="6"/>
      <c r="AF10" s="6"/>
      <c r="AG10" s="6"/>
      <c r="AH10" s="82"/>
      <c r="AI10" s="82"/>
      <c r="AJ10" s="82"/>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row>
    <row r="11" spans="1:94" s="2" customFormat="1" ht="19.5" customHeight="1">
      <c r="A11" s="6"/>
      <c r="B11" s="6"/>
      <c r="C11" s="6"/>
      <c r="D11" s="6"/>
      <c r="E11" s="6"/>
      <c r="F11" s="6"/>
      <c r="G11" s="6"/>
      <c r="H11" s="6"/>
      <c r="I11" s="6"/>
      <c r="J11" s="6"/>
      <c r="K11" s="6"/>
      <c r="L11" s="6"/>
      <c r="M11" s="6"/>
      <c r="N11" s="6"/>
      <c r="O11" s="6"/>
      <c r="P11" s="8"/>
      <c r="Q11" s="8"/>
      <c r="R11" s="8"/>
      <c r="S11" s="8"/>
      <c r="T11" s="8"/>
      <c r="U11" s="8"/>
      <c r="V11" s="8"/>
      <c r="W11" s="8"/>
      <c r="X11" s="8"/>
      <c r="Y11" s="8"/>
      <c r="Z11" s="8"/>
      <c r="AA11" s="8"/>
      <c r="AB11" s="78"/>
      <c r="AC11" s="6"/>
      <c r="AD11" s="6"/>
      <c r="AE11" s="6"/>
      <c r="AF11" s="6"/>
      <c r="AG11" s="6"/>
      <c r="AH11" s="82"/>
      <c r="AI11" s="82"/>
      <c r="AJ11" s="82"/>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row>
    <row r="12" spans="1:94" s="2" customFormat="1" ht="19.5" customHeight="1">
      <c r="A12" s="11"/>
      <c r="B12" s="11" t="str">
        <f>IF(ISBLANK('入力表（最初に入力）'!$F$8),AI12,AH12)</f>
        <v>平成○○年度の多面的機能支払交付金の実施状況について報告します。</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78"/>
      <c r="AC12" s="6"/>
      <c r="AD12" s="6"/>
      <c r="AE12" s="6"/>
      <c r="AF12" s="6"/>
      <c r="AG12" s="6"/>
      <c r="AH12" s="82" t="str">
        <f>+CONCATENATE("平成",WIDECHAR('入力表（最初に入力）'!$F$8),"年度の多面的機能支払交付金の実施状況について報告します。")</f>
        <v>平成年度の多面的機能支払交付金の実施状況について報告します。</v>
      </c>
      <c r="AI12" s="82" t="s">
        <v>266</v>
      </c>
      <c r="AJ12" s="82"/>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row>
    <row r="13" spans="1:94" s="2" customFormat="1" ht="19.5" customHeight="1">
      <c r="A13" s="6"/>
      <c r="B13" s="12"/>
      <c r="C13" s="12"/>
      <c r="D13" s="12"/>
      <c r="E13" s="12"/>
      <c r="F13" s="12"/>
      <c r="G13" s="12"/>
      <c r="H13" s="12"/>
      <c r="I13" s="12"/>
      <c r="J13" s="12"/>
      <c r="K13" s="12"/>
      <c r="L13" s="12"/>
      <c r="M13" s="13"/>
      <c r="N13" s="13"/>
      <c r="O13" s="13"/>
      <c r="P13" s="13"/>
      <c r="Q13" s="13"/>
      <c r="R13" s="13"/>
      <c r="S13" s="13"/>
      <c r="T13" s="13"/>
      <c r="U13" s="13"/>
      <c r="V13" s="13"/>
      <c r="W13" s="13"/>
      <c r="X13" s="13"/>
      <c r="Y13" s="13"/>
      <c r="Z13" s="13"/>
      <c r="AA13" s="13"/>
      <c r="AB13" s="79"/>
      <c r="AC13" s="6"/>
      <c r="AD13" s="6"/>
      <c r="AE13" s="6"/>
      <c r="AF13" s="6"/>
      <c r="AG13" s="6"/>
      <c r="AH13" s="82"/>
      <c r="AI13" s="82"/>
      <c r="AJ13" s="82"/>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row>
    <row r="14" spans="1:94" s="2" customFormat="1" ht="19.5" customHeight="1">
      <c r="A14" s="218" t="str">
        <f>IF(ISBLANK('入力表（最初に入力）'!$F$8),AI14,AH14)</f>
        <v>　平成○○年度　収支実績（平成○○年３月３１日現在）</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78"/>
      <c r="AC14" s="6"/>
      <c r="AD14" s="6"/>
      <c r="AE14" s="6"/>
      <c r="AF14" s="6"/>
      <c r="AG14" s="6"/>
      <c r="AH14" s="82" t="str">
        <f>+CONCATENATE("　平成",WIDECHAR('入力表（最初に入力）'!$F$8),"年度　収支実績（平成",WIDECHAR('入力表（最初に入力）'!$F$8+1),"年３月３１日現在）")</f>
        <v>　平成年度　収支実績（平成１年３月３１日現在）</v>
      </c>
      <c r="AI14" s="84" t="s">
        <v>259</v>
      </c>
      <c r="AJ14" s="85"/>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row>
    <row r="15" spans="1:94" s="2" customFormat="1" ht="19.5" customHeight="1">
      <c r="A15" s="6"/>
      <c r="B15" s="11"/>
      <c r="C15" s="11"/>
      <c r="D15" s="14"/>
      <c r="E15" s="14"/>
      <c r="F15" s="14"/>
      <c r="G15" s="14"/>
      <c r="H15" s="14"/>
      <c r="I15" s="15"/>
      <c r="J15" s="15"/>
      <c r="K15" s="15"/>
      <c r="L15" s="15"/>
      <c r="M15" s="11"/>
      <c r="N15" s="11"/>
      <c r="O15" s="11"/>
      <c r="P15" s="11"/>
      <c r="Q15" s="11"/>
      <c r="R15" s="11"/>
      <c r="S15" s="11"/>
      <c r="T15" s="11"/>
      <c r="U15" s="11"/>
      <c r="V15" s="11"/>
      <c r="W15" s="11"/>
      <c r="X15" s="11"/>
      <c r="Y15" s="11"/>
      <c r="Z15" s="11"/>
      <c r="AA15" s="11"/>
      <c r="AB15" s="78"/>
      <c r="AC15" s="6"/>
      <c r="AD15" s="6"/>
      <c r="AE15" s="6"/>
      <c r="AF15" s="6"/>
      <c r="AG15" s="6"/>
      <c r="AH15" s="82"/>
      <c r="AI15" s="82"/>
      <c r="AJ15" s="82"/>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row>
    <row r="16" spans="1:94" s="2" customFormat="1" ht="19.5" customHeight="1">
      <c r="A16" s="215" t="s">
        <v>260</v>
      </c>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78"/>
      <c r="AC16" s="6"/>
      <c r="AD16" s="6"/>
      <c r="AE16" s="6"/>
      <c r="AF16" s="6"/>
      <c r="AG16" s="6"/>
      <c r="AH16" s="82"/>
      <c r="AI16" s="82"/>
      <c r="AJ16" s="82"/>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row>
    <row r="17" spans="1:94" s="2" customFormat="1" ht="24.75" customHeight="1">
      <c r="A17" s="216" t="s">
        <v>0</v>
      </c>
      <c r="B17" s="198" t="s">
        <v>3</v>
      </c>
      <c r="C17" s="199"/>
      <c r="D17" s="199"/>
      <c r="E17" s="199"/>
      <c r="F17" s="199"/>
      <c r="G17" s="199"/>
      <c r="H17" s="200"/>
      <c r="I17" s="198" t="s">
        <v>17</v>
      </c>
      <c r="J17" s="199"/>
      <c r="K17" s="199"/>
      <c r="L17" s="199"/>
      <c r="M17" s="199"/>
      <c r="N17" s="200"/>
      <c r="O17" s="211" t="s">
        <v>7</v>
      </c>
      <c r="P17" s="212"/>
      <c r="Q17" s="212"/>
      <c r="R17" s="212"/>
      <c r="S17" s="212"/>
      <c r="T17" s="212"/>
      <c r="U17" s="212"/>
      <c r="V17" s="212"/>
      <c r="W17" s="212"/>
      <c r="X17" s="212"/>
      <c r="Y17" s="212"/>
      <c r="Z17" s="212"/>
      <c r="AA17" s="212"/>
      <c r="AB17" s="78"/>
      <c r="AC17" s="6"/>
      <c r="AD17" s="6"/>
      <c r="AE17" s="6"/>
      <c r="AF17" s="6"/>
      <c r="AG17" s="6"/>
      <c r="AH17" s="82"/>
      <c r="AI17" s="82"/>
      <c r="AJ17" s="82"/>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row>
    <row r="18" spans="1:94" s="2" customFormat="1" ht="24.75" customHeight="1">
      <c r="A18" s="217"/>
      <c r="B18" s="189" t="s">
        <v>274</v>
      </c>
      <c r="C18" s="190"/>
      <c r="D18" s="190"/>
      <c r="E18" s="190"/>
      <c r="F18" s="190"/>
      <c r="G18" s="190"/>
      <c r="H18" s="191"/>
      <c r="I18" s="203"/>
      <c r="J18" s="203"/>
      <c r="K18" s="203"/>
      <c r="L18" s="203"/>
      <c r="M18" s="204"/>
      <c r="N18" s="60" t="s">
        <v>16</v>
      </c>
      <c r="O18" s="202"/>
      <c r="P18" s="202"/>
      <c r="Q18" s="202"/>
      <c r="R18" s="202"/>
      <c r="S18" s="202"/>
      <c r="T18" s="202"/>
      <c r="U18" s="202"/>
      <c r="V18" s="202"/>
      <c r="W18" s="202"/>
      <c r="X18" s="202"/>
      <c r="Y18" s="202"/>
      <c r="Z18" s="202"/>
      <c r="AA18" s="202"/>
      <c r="AB18" s="125" t="s">
        <v>12</v>
      </c>
      <c r="AC18" s="6"/>
      <c r="AD18" s="6"/>
      <c r="AE18" s="6"/>
      <c r="AF18" s="6"/>
      <c r="AG18" s="6"/>
      <c r="AH18" s="82"/>
      <c r="AI18" s="82"/>
      <c r="AJ18" s="82"/>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row>
    <row r="19" spans="1:94" s="2" customFormat="1" ht="24.75" customHeight="1">
      <c r="A19" s="217"/>
      <c r="B19" s="189" t="s">
        <v>18</v>
      </c>
      <c r="C19" s="190"/>
      <c r="D19" s="190"/>
      <c r="E19" s="190"/>
      <c r="F19" s="190"/>
      <c r="G19" s="190"/>
      <c r="H19" s="191"/>
      <c r="I19" s="204"/>
      <c r="J19" s="214"/>
      <c r="K19" s="214"/>
      <c r="L19" s="214"/>
      <c r="M19" s="214"/>
      <c r="N19" s="60" t="s">
        <v>16</v>
      </c>
      <c r="O19" s="201"/>
      <c r="P19" s="202"/>
      <c r="Q19" s="202"/>
      <c r="R19" s="202"/>
      <c r="S19" s="202"/>
      <c r="T19" s="202"/>
      <c r="U19" s="202"/>
      <c r="V19" s="202"/>
      <c r="W19" s="202"/>
      <c r="X19" s="202"/>
      <c r="Y19" s="202"/>
      <c r="Z19" s="202"/>
      <c r="AA19" s="202"/>
      <c r="AB19" s="125" t="s">
        <v>12</v>
      </c>
      <c r="AC19" s="6"/>
      <c r="AD19" s="6"/>
      <c r="AE19" s="6"/>
      <c r="AF19" s="6"/>
      <c r="AG19" s="6"/>
      <c r="AH19" s="82"/>
      <c r="AI19" s="82"/>
      <c r="AJ19" s="82"/>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row>
    <row r="20" spans="1:94" s="2" customFormat="1" ht="24.75" customHeight="1">
      <c r="A20" s="217"/>
      <c r="B20" s="189" t="s">
        <v>5</v>
      </c>
      <c r="C20" s="190"/>
      <c r="D20" s="190"/>
      <c r="E20" s="190"/>
      <c r="F20" s="190"/>
      <c r="G20" s="190"/>
      <c r="H20" s="191"/>
      <c r="I20" s="203"/>
      <c r="J20" s="203"/>
      <c r="K20" s="203"/>
      <c r="L20" s="203"/>
      <c r="M20" s="204"/>
      <c r="N20" s="60" t="s">
        <v>16</v>
      </c>
      <c r="O20" s="205"/>
      <c r="P20" s="206"/>
      <c r="Q20" s="206"/>
      <c r="R20" s="206"/>
      <c r="S20" s="206"/>
      <c r="T20" s="206"/>
      <c r="U20" s="206"/>
      <c r="V20" s="206"/>
      <c r="W20" s="206"/>
      <c r="X20" s="206"/>
      <c r="Y20" s="206"/>
      <c r="Z20" s="206"/>
      <c r="AA20" s="206"/>
      <c r="AB20" s="125" t="s">
        <v>12</v>
      </c>
      <c r="AC20" s="6"/>
      <c r="AD20" s="6"/>
      <c r="AE20" s="6"/>
      <c r="AF20" s="6"/>
      <c r="AG20" s="6"/>
      <c r="AH20" s="82"/>
      <c r="AI20" s="82"/>
      <c r="AJ20" s="82"/>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row>
    <row r="21" spans="1:94" s="2" customFormat="1" ht="24.75" customHeight="1">
      <c r="A21" s="217"/>
      <c r="B21" s="198" t="s">
        <v>6</v>
      </c>
      <c r="C21" s="199"/>
      <c r="D21" s="199"/>
      <c r="E21" s="199"/>
      <c r="F21" s="199"/>
      <c r="G21" s="199"/>
      <c r="H21" s="200"/>
      <c r="I21" s="207">
        <f>IF(SUM(I18:M20)=0,"",SUM(I18:M20))</f>
      </c>
      <c r="J21" s="207"/>
      <c r="K21" s="207"/>
      <c r="L21" s="207"/>
      <c r="M21" s="208"/>
      <c r="N21" s="60" t="s">
        <v>16</v>
      </c>
      <c r="O21" s="209"/>
      <c r="P21" s="210"/>
      <c r="Q21" s="210"/>
      <c r="R21" s="210"/>
      <c r="S21" s="210"/>
      <c r="T21" s="210"/>
      <c r="U21" s="210"/>
      <c r="V21" s="210"/>
      <c r="W21" s="210"/>
      <c r="X21" s="210"/>
      <c r="Y21" s="210"/>
      <c r="Z21" s="210"/>
      <c r="AA21" s="210"/>
      <c r="AB21" s="77" t="s">
        <v>8</v>
      </c>
      <c r="AC21" s="6"/>
      <c r="AD21" s="6"/>
      <c r="AE21" s="6"/>
      <c r="AF21" s="6"/>
      <c r="AG21" s="6"/>
      <c r="AH21" s="82"/>
      <c r="AI21" s="82"/>
      <c r="AJ21" s="82"/>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row>
    <row r="22" spans="1:94" s="2" customFormat="1" ht="19.5" customHeight="1">
      <c r="A22" s="6"/>
      <c r="B22" s="11"/>
      <c r="C22" s="11"/>
      <c r="D22" s="16"/>
      <c r="E22" s="16"/>
      <c r="F22" s="16"/>
      <c r="G22" s="16"/>
      <c r="H22" s="16"/>
      <c r="I22" s="15"/>
      <c r="J22" s="15"/>
      <c r="K22" s="15"/>
      <c r="L22" s="15"/>
      <c r="M22" s="11"/>
      <c r="N22" s="23"/>
      <c r="O22" s="11"/>
      <c r="P22" s="11"/>
      <c r="Q22" s="11"/>
      <c r="R22" s="11"/>
      <c r="S22" s="11"/>
      <c r="T22" s="11"/>
      <c r="U22" s="11"/>
      <c r="V22" s="11"/>
      <c r="W22" s="11"/>
      <c r="X22" s="11"/>
      <c r="Y22" s="11"/>
      <c r="Z22" s="11"/>
      <c r="AA22" s="11"/>
      <c r="AB22" s="78"/>
      <c r="AC22" s="6"/>
      <c r="AD22" s="6"/>
      <c r="AE22" s="6"/>
      <c r="AF22" s="6"/>
      <c r="AG22" s="6"/>
      <c r="AH22" s="82"/>
      <c r="AI22" s="82"/>
      <c r="AJ22" s="82"/>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row>
    <row r="23" spans="1:94" s="2" customFormat="1" ht="24.75" customHeight="1">
      <c r="A23" s="196" t="s">
        <v>1</v>
      </c>
      <c r="B23" s="198" t="s">
        <v>3</v>
      </c>
      <c r="C23" s="199"/>
      <c r="D23" s="199"/>
      <c r="E23" s="199"/>
      <c r="F23" s="199"/>
      <c r="G23" s="199"/>
      <c r="H23" s="200"/>
      <c r="I23" s="198" t="s">
        <v>17</v>
      </c>
      <c r="J23" s="199"/>
      <c r="K23" s="199"/>
      <c r="L23" s="199"/>
      <c r="M23" s="199"/>
      <c r="N23" s="200"/>
      <c r="O23" s="211" t="s">
        <v>7</v>
      </c>
      <c r="P23" s="212"/>
      <c r="Q23" s="212"/>
      <c r="R23" s="212"/>
      <c r="S23" s="212"/>
      <c r="T23" s="212"/>
      <c r="U23" s="212"/>
      <c r="V23" s="212"/>
      <c r="W23" s="212"/>
      <c r="X23" s="212"/>
      <c r="Y23" s="212"/>
      <c r="Z23" s="212"/>
      <c r="AA23" s="212"/>
      <c r="AB23" s="78"/>
      <c r="AC23" s="6"/>
      <c r="AD23" s="6"/>
      <c r="AE23" s="6"/>
      <c r="AF23" s="6"/>
      <c r="AG23" s="6"/>
      <c r="AH23" s="82"/>
      <c r="AI23" s="82"/>
      <c r="AJ23" s="82"/>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row>
    <row r="24" spans="1:94" s="2" customFormat="1" ht="24.75" customHeight="1">
      <c r="A24" s="197"/>
      <c r="B24" s="189" t="s">
        <v>19</v>
      </c>
      <c r="C24" s="190"/>
      <c r="D24" s="190"/>
      <c r="E24" s="190"/>
      <c r="F24" s="190"/>
      <c r="G24" s="190"/>
      <c r="H24" s="191"/>
      <c r="I24" s="203"/>
      <c r="J24" s="203"/>
      <c r="K24" s="203"/>
      <c r="L24" s="203"/>
      <c r="M24" s="204"/>
      <c r="N24" s="60" t="s">
        <v>16</v>
      </c>
      <c r="O24" s="202"/>
      <c r="P24" s="202"/>
      <c r="Q24" s="202"/>
      <c r="R24" s="202"/>
      <c r="S24" s="202"/>
      <c r="T24" s="202"/>
      <c r="U24" s="202"/>
      <c r="V24" s="202"/>
      <c r="W24" s="202"/>
      <c r="X24" s="202"/>
      <c r="Y24" s="202"/>
      <c r="Z24" s="202"/>
      <c r="AA24" s="202"/>
      <c r="AB24" s="125" t="s">
        <v>10</v>
      </c>
      <c r="AC24" s="6"/>
      <c r="AD24" s="6"/>
      <c r="AE24" s="6"/>
      <c r="AF24" s="6"/>
      <c r="AG24" s="6"/>
      <c r="AH24" s="82"/>
      <c r="AI24" s="82"/>
      <c r="AJ24" s="82"/>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row>
    <row r="25" spans="1:94" s="2" customFormat="1" ht="24.75" customHeight="1">
      <c r="A25" s="197"/>
      <c r="B25" s="189" t="s">
        <v>275</v>
      </c>
      <c r="C25" s="190"/>
      <c r="D25" s="190"/>
      <c r="E25" s="190"/>
      <c r="F25" s="190"/>
      <c r="G25" s="190"/>
      <c r="H25" s="191"/>
      <c r="I25" s="203"/>
      <c r="J25" s="203"/>
      <c r="K25" s="203"/>
      <c r="L25" s="203"/>
      <c r="M25" s="204"/>
      <c r="N25" s="60" t="s">
        <v>16</v>
      </c>
      <c r="O25" s="201"/>
      <c r="P25" s="202"/>
      <c r="Q25" s="202"/>
      <c r="R25" s="202"/>
      <c r="S25" s="202"/>
      <c r="T25" s="202"/>
      <c r="U25" s="202"/>
      <c r="V25" s="202"/>
      <c r="W25" s="202"/>
      <c r="X25" s="202"/>
      <c r="Y25" s="202"/>
      <c r="Z25" s="202"/>
      <c r="AA25" s="202"/>
      <c r="AB25" s="125" t="s">
        <v>13</v>
      </c>
      <c r="AC25" s="6"/>
      <c r="AD25" s="6"/>
      <c r="AE25" s="6"/>
      <c r="AF25" s="6"/>
      <c r="AG25" s="6"/>
      <c r="AH25" s="82"/>
      <c r="AI25" s="82"/>
      <c r="AJ25" s="82"/>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row>
    <row r="26" spans="1:94" s="2" customFormat="1" ht="24.75" customHeight="1">
      <c r="A26" s="197"/>
      <c r="B26" s="189" t="s">
        <v>276</v>
      </c>
      <c r="C26" s="190"/>
      <c r="D26" s="190"/>
      <c r="E26" s="190"/>
      <c r="F26" s="190"/>
      <c r="G26" s="190"/>
      <c r="H26" s="191"/>
      <c r="I26" s="203"/>
      <c r="J26" s="203"/>
      <c r="K26" s="203"/>
      <c r="L26" s="203"/>
      <c r="M26" s="204"/>
      <c r="N26" s="60" t="s">
        <v>16</v>
      </c>
      <c r="O26" s="205"/>
      <c r="P26" s="206"/>
      <c r="Q26" s="206"/>
      <c r="R26" s="206"/>
      <c r="S26" s="206"/>
      <c r="T26" s="206"/>
      <c r="U26" s="206"/>
      <c r="V26" s="206"/>
      <c r="W26" s="206"/>
      <c r="X26" s="206"/>
      <c r="Y26" s="206"/>
      <c r="Z26" s="206"/>
      <c r="AA26" s="206"/>
      <c r="AB26" s="125" t="s">
        <v>267</v>
      </c>
      <c r="AC26" s="6"/>
      <c r="AD26" s="6"/>
      <c r="AE26" s="6"/>
      <c r="AF26" s="6"/>
      <c r="AG26" s="6"/>
      <c r="AH26" s="82"/>
      <c r="AI26" s="82"/>
      <c r="AJ26" s="82"/>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row>
    <row r="27" spans="1:94" s="2" customFormat="1" ht="24.75" customHeight="1">
      <c r="A27" s="197"/>
      <c r="B27" s="198" t="s">
        <v>6</v>
      </c>
      <c r="C27" s="199"/>
      <c r="D27" s="199"/>
      <c r="E27" s="199"/>
      <c r="F27" s="199"/>
      <c r="G27" s="199"/>
      <c r="H27" s="200"/>
      <c r="I27" s="207">
        <f>IF(SUM(I24:M26)=0,"",SUM(I24:M26))</f>
      </c>
      <c r="J27" s="207"/>
      <c r="K27" s="207"/>
      <c r="L27" s="207"/>
      <c r="M27" s="208"/>
      <c r="N27" s="60" t="s">
        <v>16</v>
      </c>
      <c r="O27" s="209"/>
      <c r="P27" s="210"/>
      <c r="Q27" s="210"/>
      <c r="R27" s="210"/>
      <c r="S27" s="210"/>
      <c r="T27" s="210"/>
      <c r="U27" s="210"/>
      <c r="V27" s="210"/>
      <c r="W27" s="210"/>
      <c r="X27" s="210"/>
      <c r="Y27" s="210"/>
      <c r="Z27" s="210"/>
      <c r="AA27" s="210"/>
      <c r="AB27" s="77" t="s">
        <v>9</v>
      </c>
      <c r="AC27" s="6"/>
      <c r="AD27" s="6"/>
      <c r="AE27" s="6"/>
      <c r="AF27" s="6"/>
      <c r="AG27" s="6"/>
      <c r="AH27" s="82"/>
      <c r="AI27" s="82"/>
      <c r="AJ27" s="82"/>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row>
    <row r="28" spans="1:94" s="2" customFormat="1" ht="15" customHeight="1">
      <c r="A28" s="17"/>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78"/>
      <c r="AC28" s="6"/>
      <c r="AD28" s="6"/>
      <c r="AE28" s="6"/>
      <c r="AF28" s="6"/>
      <c r="AG28" s="6"/>
      <c r="AH28" s="82"/>
      <c r="AI28" s="82"/>
      <c r="AJ28" s="82"/>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row>
    <row r="29" spans="1:94" s="2" customFormat="1" ht="9.75" customHeight="1">
      <c r="A29" s="73"/>
      <c r="B29" s="8"/>
      <c r="C29" s="8"/>
      <c r="D29" s="8"/>
      <c r="E29" s="8"/>
      <c r="F29" s="8"/>
      <c r="G29" s="8"/>
      <c r="H29" s="8"/>
      <c r="I29" s="8"/>
      <c r="J29" s="8"/>
      <c r="K29" s="8"/>
      <c r="L29" s="8"/>
      <c r="M29" s="8"/>
      <c r="N29" s="8"/>
      <c r="O29" s="8"/>
      <c r="P29" s="8"/>
      <c r="Q29" s="8"/>
      <c r="R29" s="8"/>
      <c r="S29" s="8"/>
      <c r="T29" s="8"/>
      <c r="U29" s="8"/>
      <c r="V29" s="8"/>
      <c r="W29" s="8"/>
      <c r="X29" s="8"/>
      <c r="Y29" s="8"/>
      <c r="Z29" s="8"/>
      <c r="AA29" s="8"/>
      <c r="AB29" s="78"/>
      <c r="AC29" s="6"/>
      <c r="AD29" s="6"/>
      <c r="AE29" s="6"/>
      <c r="AF29" s="6"/>
      <c r="AG29" s="6"/>
      <c r="AH29" s="82"/>
      <c r="AI29" s="82"/>
      <c r="AJ29" s="82"/>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row>
    <row r="30" spans="1:94" s="2" customFormat="1" ht="19.5" customHeight="1">
      <c r="A30" s="215" t="s">
        <v>261</v>
      </c>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78"/>
      <c r="AC30" s="6"/>
      <c r="AD30" s="6"/>
      <c r="AE30" s="6"/>
      <c r="AF30" s="6"/>
      <c r="AG30" s="6"/>
      <c r="AH30" s="82"/>
      <c r="AI30" s="82"/>
      <c r="AJ30" s="82"/>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row>
    <row r="31" spans="1:94" s="2" customFormat="1" ht="24.75" customHeight="1">
      <c r="A31" s="216" t="s">
        <v>0</v>
      </c>
      <c r="B31" s="198" t="s">
        <v>3</v>
      </c>
      <c r="C31" s="199"/>
      <c r="D31" s="199"/>
      <c r="E31" s="199"/>
      <c r="F31" s="199"/>
      <c r="G31" s="199"/>
      <c r="H31" s="200"/>
      <c r="I31" s="198" t="s">
        <v>17</v>
      </c>
      <c r="J31" s="199"/>
      <c r="K31" s="199"/>
      <c r="L31" s="199"/>
      <c r="M31" s="199"/>
      <c r="N31" s="200"/>
      <c r="O31" s="211" t="s">
        <v>7</v>
      </c>
      <c r="P31" s="212"/>
      <c r="Q31" s="212"/>
      <c r="R31" s="212"/>
      <c r="S31" s="212"/>
      <c r="T31" s="212"/>
      <c r="U31" s="212"/>
      <c r="V31" s="212"/>
      <c r="W31" s="212"/>
      <c r="X31" s="212"/>
      <c r="Y31" s="212"/>
      <c r="Z31" s="212"/>
      <c r="AA31" s="212"/>
      <c r="AB31" s="78"/>
      <c r="AC31" s="6"/>
      <c r="AD31" s="6"/>
      <c r="AE31" s="6"/>
      <c r="AF31" s="6"/>
      <c r="AG31" s="6"/>
      <c r="AH31" s="82"/>
      <c r="AI31" s="82"/>
      <c r="AJ31" s="82"/>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row>
    <row r="32" spans="1:94" s="2" customFormat="1" ht="24.75" customHeight="1">
      <c r="A32" s="217"/>
      <c r="B32" s="189" t="s">
        <v>274</v>
      </c>
      <c r="C32" s="190"/>
      <c r="D32" s="190"/>
      <c r="E32" s="190"/>
      <c r="F32" s="190"/>
      <c r="G32" s="190"/>
      <c r="H32" s="191"/>
      <c r="I32" s="203"/>
      <c r="J32" s="203"/>
      <c r="K32" s="203"/>
      <c r="L32" s="203"/>
      <c r="M32" s="204"/>
      <c r="N32" s="60" t="s">
        <v>16</v>
      </c>
      <c r="O32" s="202"/>
      <c r="P32" s="202"/>
      <c r="Q32" s="202"/>
      <c r="R32" s="202"/>
      <c r="S32" s="202"/>
      <c r="T32" s="202"/>
      <c r="U32" s="202"/>
      <c r="V32" s="202"/>
      <c r="W32" s="202"/>
      <c r="X32" s="202"/>
      <c r="Y32" s="202"/>
      <c r="Z32" s="202"/>
      <c r="AA32" s="202"/>
      <c r="AB32" s="125" t="s">
        <v>12</v>
      </c>
      <c r="AC32" s="6"/>
      <c r="AD32" s="6"/>
      <c r="AE32" s="6"/>
      <c r="AF32" s="6"/>
      <c r="AG32" s="6"/>
      <c r="AH32" s="82"/>
      <c r="AI32" s="82"/>
      <c r="AJ32" s="82"/>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row>
    <row r="33" spans="1:94" s="2" customFormat="1" ht="24.75" customHeight="1">
      <c r="A33" s="217"/>
      <c r="B33" s="189" t="s">
        <v>18</v>
      </c>
      <c r="C33" s="190"/>
      <c r="D33" s="190"/>
      <c r="E33" s="190"/>
      <c r="F33" s="190"/>
      <c r="G33" s="190"/>
      <c r="H33" s="191"/>
      <c r="I33" s="204"/>
      <c r="J33" s="214"/>
      <c r="K33" s="214"/>
      <c r="L33" s="214"/>
      <c r="M33" s="214"/>
      <c r="N33" s="60" t="s">
        <v>16</v>
      </c>
      <c r="O33" s="201"/>
      <c r="P33" s="202"/>
      <c r="Q33" s="202"/>
      <c r="R33" s="202"/>
      <c r="S33" s="202"/>
      <c r="T33" s="202"/>
      <c r="U33" s="202"/>
      <c r="V33" s="202"/>
      <c r="W33" s="202"/>
      <c r="X33" s="202"/>
      <c r="Y33" s="202"/>
      <c r="Z33" s="202"/>
      <c r="AA33" s="202"/>
      <c r="AB33" s="125" t="s">
        <v>12</v>
      </c>
      <c r="AC33" s="6"/>
      <c r="AD33" s="6"/>
      <c r="AE33" s="6"/>
      <c r="AF33" s="6"/>
      <c r="AG33" s="6"/>
      <c r="AH33" s="82"/>
      <c r="AI33" s="82"/>
      <c r="AJ33" s="82"/>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row>
    <row r="34" spans="1:94" s="2" customFormat="1" ht="24.75" customHeight="1">
      <c r="A34" s="217"/>
      <c r="B34" s="189" t="s">
        <v>5</v>
      </c>
      <c r="C34" s="190"/>
      <c r="D34" s="190"/>
      <c r="E34" s="190"/>
      <c r="F34" s="190"/>
      <c r="G34" s="190"/>
      <c r="H34" s="191"/>
      <c r="I34" s="203"/>
      <c r="J34" s="203"/>
      <c r="K34" s="203"/>
      <c r="L34" s="203"/>
      <c r="M34" s="204"/>
      <c r="N34" s="60" t="s">
        <v>16</v>
      </c>
      <c r="O34" s="205"/>
      <c r="P34" s="206"/>
      <c r="Q34" s="206"/>
      <c r="R34" s="206"/>
      <c r="S34" s="206"/>
      <c r="T34" s="206"/>
      <c r="U34" s="206"/>
      <c r="V34" s="206"/>
      <c r="W34" s="206"/>
      <c r="X34" s="206"/>
      <c r="Y34" s="206"/>
      <c r="Z34" s="206"/>
      <c r="AA34" s="206"/>
      <c r="AB34" s="125" t="s">
        <v>12</v>
      </c>
      <c r="AC34" s="6"/>
      <c r="AD34" s="6"/>
      <c r="AE34" s="6"/>
      <c r="AF34" s="6"/>
      <c r="AG34" s="6"/>
      <c r="AH34" s="82"/>
      <c r="AI34" s="82"/>
      <c r="AJ34" s="82"/>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row>
    <row r="35" spans="1:94" s="2" customFormat="1" ht="24.75" customHeight="1">
      <c r="A35" s="217"/>
      <c r="B35" s="198" t="s">
        <v>6</v>
      </c>
      <c r="C35" s="199"/>
      <c r="D35" s="199"/>
      <c r="E35" s="199"/>
      <c r="F35" s="199"/>
      <c r="G35" s="199"/>
      <c r="H35" s="200"/>
      <c r="I35" s="207">
        <f>IF(SUM(I32:M34)=0,"",SUM(I32:M34))</f>
      </c>
      <c r="J35" s="207"/>
      <c r="K35" s="207"/>
      <c r="L35" s="207"/>
      <c r="M35" s="208"/>
      <c r="N35" s="60" t="s">
        <v>16</v>
      </c>
      <c r="O35" s="209"/>
      <c r="P35" s="210"/>
      <c r="Q35" s="210"/>
      <c r="R35" s="210"/>
      <c r="S35" s="210"/>
      <c r="T35" s="210"/>
      <c r="U35" s="210"/>
      <c r="V35" s="210"/>
      <c r="W35" s="210"/>
      <c r="X35" s="210"/>
      <c r="Y35" s="210"/>
      <c r="Z35" s="210"/>
      <c r="AA35" s="210"/>
      <c r="AB35" s="77" t="s">
        <v>8</v>
      </c>
      <c r="AC35" s="6"/>
      <c r="AD35" s="6"/>
      <c r="AE35" s="6"/>
      <c r="AF35" s="6"/>
      <c r="AG35" s="6"/>
      <c r="AH35" s="82"/>
      <c r="AI35" s="82"/>
      <c r="AJ35" s="82"/>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row>
    <row r="36" spans="1:94" s="2" customFormat="1" ht="19.5" customHeight="1">
      <c r="A36" s="6"/>
      <c r="B36" s="11"/>
      <c r="C36" s="11"/>
      <c r="D36" s="16"/>
      <c r="E36" s="16"/>
      <c r="F36" s="16"/>
      <c r="G36" s="16"/>
      <c r="H36" s="16"/>
      <c r="I36" s="15"/>
      <c r="J36" s="15"/>
      <c r="K36" s="15"/>
      <c r="L36" s="15"/>
      <c r="M36" s="11"/>
      <c r="N36" s="23"/>
      <c r="O36" s="11"/>
      <c r="P36" s="11"/>
      <c r="Q36" s="11"/>
      <c r="R36" s="11"/>
      <c r="S36" s="11"/>
      <c r="T36" s="11"/>
      <c r="U36" s="11"/>
      <c r="V36" s="11"/>
      <c r="W36" s="11"/>
      <c r="X36" s="11"/>
      <c r="Y36" s="11"/>
      <c r="Z36" s="11"/>
      <c r="AA36" s="11"/>
      <c r="AB36" s="78"/>
      <c r="AC36" s="6"/>
      <c r="AD36" s="6"/>
      <c r="AE36" s="6"/>
      <c r="AF36" s="6"/>
      <c r="AG36" s="6"/>
      <c r="AH36" s="82"/>
      <c r="AI36" s="82"/>
      <c r="AJ36" s="82"/>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row>
    <row r="37" spans="1:94" s="2" customFormat="1" ht="24.75" customHeight="1">
      <c r="A37" s="196" t="s">
        <v>1</v>
      </c>
      <c r="B37" s="198" t="s">
        <v>3</v>
      </c>
      <c r="C37" s="199"/>
      <c r="D37" s="199"/>
      <c r="E37" s="199"/>
      <c r="F37" s="199"/>
      <c r="G37" s="199"/>
      <c r="H37" s="200"/>
      <c r="I37" s="198" t="s">
        <v>17</v>
      </c>
      <c r="J37" s="199"/>
      <c r="K37" s="199"/>
      <c r="L37" s="199"/>
      <c r="M37" s="199"/>
      <c r="N37" s="200"/>
      <c r="O37" s="211" t="s">
        <v>7</v>
      </c>
      <c r="P37" s="212"/>
      <c r="Q37" s="212"/>
      <c r="R37" s="212"/>
      <c r="S37" s="212"/>
      <c r="T37" s="212"/>
      <c r="U37" s="212"/>
      <c r="V37" s="212"/>
      <c r="W37" s="212"/>
      <c r="X37" s="212"/>
      <c r="Y37" s="212"/>
      <c r="Z37" s="212"/>
      <c r="AA37" s="212"/>
      <c r="AB37" s="78"/>
      <c r="AC37" s="6"/>
      <c r="AD37" s="6"/>
      <c r="AE37" s="6"/>
      <c r="AF37" s="6"/>
      <c r="AG37" s="6"/>
      <c r="AH37" s="82"/>
      <c r="AI37" s="82"/>
      <c r="AJ37" s="82"/>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row>
    <row r="38" spans="1:94" s="2" customFormat="1" ht="24.75" customHeight="1">
      <c r="A38" s="197"/>
      <c r="B38" s="189" t="s">
        <v>19</v>
      </c>
      <c r="C38" s="190"/>
      <c r="D38" s="190"/>
      <c r="E38" s="190"/>
      <c r="F38" s="190"/>
      <c r="G38" s="190"/>
      <c r="H38" s="191"/>
      <c r="I38" s="203"/>
      <c r="J38" s="203"/>
      <c r="K38" s="203"/>
      <c r="L38" s="203"/>
      <c r="M38" s="204"/>
      <c r="N38" s="60" t="s">
        <v>16</v>
      </c>
      <c r="O38" s="202"/>
      <c r="P38" s="202"/>
      <c r="Q38" s="202"/>
      <c r="R38" s="202"/>
      <c r="S38" s="202"/>
      <c r="T38" s="202"/>
      <c r="U38" s="202"/>
      <c r="V38" s="202"/>
      <c r="W38" s="202"/>
      <c r="X38" s="202"/>
      <c r="Y38" s="202"/>
      <c r="Z38" s="202"/>
      <c r="AA38" s="202"/>
      <c r="AB38" s="125" t="s">
        <v>10</v>
      </c>
      <c r="AC38" s="6"/>
      <c r="AD38" s="6"/>
      <c r="AE38" s="6"/>
      <c r="AF38" s="6"/>
      <c r="AG38" s="6"/>
      <c r="AH38" s="82"/>
      <c r="AI38" s="82"/>
      <c r="AJ38" s="82"/>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row>
    <row r="39" spans="1:94" s="2" customFormat="1" ht="24.75" customHeight="1">
      <c r="A39" s="197"/>
      <c r="B39" s="189" t="s">
        <v>275</v>
      </c>
      <c r="C39" s="190"/>
      <c r="D39" s="190"/>
      <c r="E39" s="190"/>
      <c r="F39" s="190"/>
      <c r="G39" s="190"/>
      <c r="H39" s="191"/>
      <c r="I39" s="203"/>
      <c r="J39" s="203"/>
      <c r="K39" s="203"/>
      <c r="L39" s="203"/>
      <c r="M39" s="204"/>
      <c r="N39" s="60" t="s">
        <v>16</v>
      </c>
      <c r="O39" s="201"/>
      <c r="P39" s="202"/>
      <c r="Q39" s="202"/>
      <c r="R39" s="202"/>
      <c r="S39" s="202"/>
      <c r="T39" s="202"/>
      <c r="U39" s="202"/>
      <c r="V39" s="202"/>
      <c r="W39" s="202"/>
      <c r="X39" s="202"/>
      <c r="Y39" s="202"/>
      <c r="Z39" s="202"/>
      <c r="AA39" s="202"/>
      <c r="AB39" s="125" t="s">
        <v>13</v>
      </c>
      <c r="AC39" s="6"/>
      <c r="AD39" s="6"/>
      <c r="AE39" s="6"/>
      <c r="AF39" s="6"/>
      <c r="AG39" s="6"/>
      <c r="AH39" s="82"/>
      <c r="AI39" s="82"/>
      <c r="AJ39" s="82"/>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row>
    <row r="40" spans="1:94" s="2" customFormat="1" ht="24.75" customHeight="1">
      <c r="A40" s="197"/>
      <c r="B40" s="189" t="s">
        <v>276</v>
      </c>
      <c r="C40" s="190"/>
      <c r="D40" s="190"/>
      <c r="E40" s="190"/>
      <c r="F40" s="190"/>
      <c r="G40" s="190"/>
      <c r="H40" s="191"/>
      <c r="I40" s="203"/>
      <c r="J40" s="203"/>
      <c r="K40" s="203"/>
      <c r="L40" s="203"/>
      <c r="M40" s="204"/>
      <c r="N40" s="60" t="s">
        <v>16</v>
      </c>
      <c r="O40" s="205"/>
      <c r="P40" s="206"/>
      <c r="Q40" s="206"/>
      <c r="R40" s="206"/>
      <c r="S40" s="206"/>
      <c r="T40" s="206"/>
      <c r="U40" s="206"/>
      <c r="V40" s="206"/>
      <c r="W40" s="206"/>
      <c r="X40" s="206"/>
      <c r="Y40" s="206"/>
      <c r="Z40" s="206"/>
      <c r="AA40" s="206"/>
      <c r="AB40" s="125" t="s">
        <v>267</v>
      </c>
      <c r="AC40" s="6"/>
      <c r="AD40" s="6"/>
      <c r="AE40" s="6"/>
      <c r="AF40" s="6"/>
      <c r="AG40" s="6"/>
      <c r="AH40" s="82"/>
      <c r="AI40" s="82"/>
      <c r="AJ40" s="82"/>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row>
    <row r="41" spans="1:94" s="2" customFormat="1" ht="24.75" customHeight="1">
      <c r="A41" s="197"/>
      <c r="B41" s="198" t="s">
        <v>6</v>
      </c>
      <c r="C41" s="199"/>
      <c r="D41" s="199"/>
      <c r="E41" s="199"/>
      <c r="F41" s="199"/>
      <c r="G41" s="199"/>
      <c r="H41" s="200"/>
      <c r="I41" s="207">
        <f>IF(SUM(I38:M40)=0,"",SUM(I38:M40))</f>
      </c>
      <c r="J41" s="207"/>
      <c r="K41" s="207"/>
      <c r="L41" s="207"/>
      <c r="M41" s="208"/>
      <c r="N41" s="60" t="s">
        <v>16</v>
      </c>
      <c r="O41" s="209"/>
      <c r="P41" s="210"/>
      <c r="Q41" s="210"/>
      <c r="R41" s="210"/>
      <c r="S41" s="210"/>
      <c r="T41" s="210"/>
      <c r="U41" s="210"/>
      <c r="V41" s="210"/>
      <c r="W41" s="210"/>
      <c r="X41" s="210"/>
      <c r="Y41" s="210"/>
      <c r="Z41" s="210"/>
      <c r="AA41" s="210"/>
      <c r="AB41" s="77" t="s">
        <v>9</v>
      </c>
      <c r="AC41" s="6"/>
      <c r="AD41" s="6"/>
      <c r="AE41" s="6"/>
      <c r="AF41" s="6"/>
      <c r="AG41" s="6"/>
      <c r="AH41" s="82"/>
      <c r="AI41" s="82"/>
      <c r="AJ41" s="82"/>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row>
    <row r="42" spans="1:94" s="2" customFormat="1" ht="15" customHeight="1">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78"/>
      <c r="AC42" s="6"/>
      <c r="AD42" s="6"/>
      <c r="AE42" s="6"/>
      <c r="AF42" s="6"/>
      <c r="AG42" s="6"/>
      <c r="AH42" s="82"/>
      <c r="AI42" s="82"/>
      <c r="AJ42" s="82"/>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row>
    <row r="43" spans="1:94" s="2" customFormat="1" ht="9.75" customHeight="1" hidden="1" outlineLevel="1">
      <c r="A43" s="73"/>
      <c r="B43" s="8"/>
      <c r="C43" s="8"/>
      <c r="D43" s="8"/>
      <c r="E43" s="8"/>
      <c r="F43" s="8"/>
      <c r="G43" s="8"/>
      <c r="H43" s="8"/>
      <c r="I43" s="8"/>
      <c r="J43" s="8"/>
      <c r="K43" s="8"/>
      <c r="L43" s="8"/>
      <c r="M43" s="8"/>
      <c r="N43" s="8"/>
      <c r="O43" s="8"/>
      <c r="P43" s="8"/>
      <c r="Q43" s="8"/>
      <c r="R43" s="8"/>
      <c r="S43" s="8"/>
      <c r="T43" s="8"/>
      <c r="U43" s="8"/>
      <c r="V43" s="8"/>
      <c r="W43" s="8"/>
      <c r="X43" s="8"/>
      <c r="Y43" s="8"/>
      <c r="Z43" s="8"/>
      <c r="AA43" s="8"/>
      <c r="AB43" s="78"/>
      <c r="AC43" s="6"/>
      <c r="AD43" s="6"/>
      <c r="AE43" s="6"/>
      <c r="AF43" s="6"/>
      <c r="AG43" s="6"/>
      <c r="AH43" s="82"/>
      <c r="AI43" s="82"/>
      <c r="AJ43" s="82"/>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row>
    <row r="44" spans="1:94" s="2" customFormat="1" ht="19.5" customHeight="1" hidden="1" outlineLevel="1">
      <c r="A44" s="215" t="s">
        <v>268</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78"/>
      <c r="AC44" s="6"/>
      <c r="AD44" s="6"/>
      <c r="AE44" s="6"/>
      <c r="AF44" s="6"/>
      <c r="AG44" s="6"/>
      <c r="AH44" s="82"/>
      <c r="AI44" s="82"/>
      <c r="AJ44" s="82"/>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row>
    <row r="45" spans="1:94" s="2" customFormat="1" ht="24.75" customHeight="1" hidden="1" outlineLevel="1">
      <c r="A45" s="216" t="s">
        <v>0</v>
      </c>
      <c r="B45" s="198" t="s">
        <v>3</v>
      </c>
      <c r="C45" s="199"/>
      <c r="D45" s="199"/>
      <c r="E45" s="199"/>
      <c r="F45" s="199"/>
      <c r="G45" s="199"/>
      <c r="H45" s="200"/>
      <c r="I45" s="198" t="s">
        <v>17</v>
      </c>
      <c r="J45" s="199"/>
      <c r="K45" s="199"/>
      <c r="L45" s="199"/>
      <c r="M45" s="199"/>
      <c r="N45" s="200"/>
      <c r="O45" s="211" t="s">
        <v>7</v>
      </c>
      <c r="P45" s="212"/>
      <c r="Q45" s="212"/>
      <c r="R45" s="212"/>
      <c r="S45" s="212"/>
      <c r="T45" s="212"/>
      <c r="U45" s="212"/>
      <c r="V45" s="212"/>
      <c r="W45" s="212"/>
      <c r="X45" s="212"/>
      <c r="Y45" s="212"/>
      <c r="Z45" s="212"/>
      <c r="AA45" s="212"/>
      <c r="AB45" s="78"/>
      <c r="AC45" s="6"/>
      <c r="AD45" s="6"/>
      <c r="AE45" s="6"/>
      <c r="AF45" s="6"/>
      <c r="AG45" s="6"/>
      <c r="AH45" s="82"/>
      <c r="AI45" s="82"/>
      <c r="AJ45" s="82"/>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row>
    <row r="46" spans="1:94" s="2" customFormat="1" ht="24.75" customHeight="1" hidden="1" outlineLevel="1">
      <c r="A46" s="217"/>
      <c r="B46" s="189" t="s">
        <v>274</v>
      </c>
      <c r="C46" s="190"/>
      <c r="D46" s="190"/>
      <c r="E46" s="190"/>
      <c r="F46" s="190"/>
      <c r="G46" s="190"/>
      <c r="H46" s="191"/>
      <c r="I46" s="203"/>
      <c r="J46" s="203"/>
      <c r="K46" s="203"/>
      <c r="L46" s="203"/>
      <c r="M46" s="204"/>
      <c r="N46" s="60" t="s">
        <v>16</v>
      </c>
      <c r="O46" s="202"/>
      <c r="P46" s="202"/>
      <c r="Q46" s="202"/>
      <c r="R46" s="202"/>
      <c r="S46" s="202"/>
      <c r="T46" s="202"/>
      <c r="U46" s="202"/>
      <c r="V46" s="202"/>
      <c r="W46" s="202"/>
      <c r="X46" s="202"/>
      <c r="Y46" s="202"/>
      <c r="Z46" s="202"/>
      <c r="AA46" s="202"/>
      <c r="AB46" s="125"/>
      <c r="AC46" s="6"/>
      <c r="AD46" s="6"/>
      <c r="AE46" s="6"/>
      <c r="AF46" s="6"/>
      <c r="AG46" s="6"/>
      <c r="AH46" s="82"/>
      <c r="AI46" s="82"/>
      <c r="AJ46" s="82"/>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row>
    <row r="47" spans="1:94" s="2" customFormat="1" ht="24.75" customHeight="1" hidden="1" outlineLevel="1">
      <c r="A47" s="217"/>
      <c r="B47" s="189" t="s">
        <v>18</v>
      </c>
      <c r="C47" s="190"/>
      <c r="D47" s="190"/>
      <c r="E47" s="190"/>
      <c r="F47" s="190"/>
      <c r="G47" s="190"/>
      <c r="H47" s="191"/>
      <c r="I47" s="204"/>
      <c r="J47" s="214"/>
      <c r="K47" s="214"/>
      <c r="L47" s="214"/>
      <c r="M47" s="214"/>
      <c r="N47" s="60" t="s">
        <v>16</v>
      </c>
      <c r="O47" s="201"/>
      <c r="P47" s="202"/>
      <c r="Q47" s="202"/>
      <c r="R47" s="202"/>
      <c r="S47" s="202"/>
      <c r="T47" s="202"/>
      <c r="U47" s="202"/>
      <c r="V47" s="202"/>
      <c r="W47" s="202"/>
      <c r="X47" s="202"/>
      <c r="Y47" s="202"/>
      <c r="Z47" s="202"/>
      <c r="AA47" s="202"/>
      <c r="AB47" s="125"/>
      <c r="AC47" s="6"/>
      <c r="AD47" s="6"/>
      <c r="AE47" s="6"/>
      <c r="AF47" s="6"/>
      <c r="AG47" s="6"/>
      <c r="AH47" s="82"/>
      <c r="AI47" s="82"/>
      <c r="AJ47" s="82"/>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row>
    <row r="48" spans="1:94" s="2" customFormat="1" ht="24.75" customHeight="1" hidden="1" outlineLevel="1">
      <c r="A48" s="217"/>
      <c r="B48" s="198" t="s">
        <v>6</v>
      </c>
      <c r="C48" s="199"/>
      <c r="D48" s="199"/>
      <c r="E48" s="199"/>
      <c r="F48" s="199"/>
      <c r="G48" s="199"/>
      <c r="H48" s="200"/>
      <c r="I48" s="207">
        <f>IF(SUM(I46:M47)=0,"",SUM(I46:M47))</f>
      </c>
      <c r="J48" s="207"/>
      <c r="K48" s="207"/>
      <c r="L48" s="207"/>
      <c r="M48" s="208"/>
      <c r="N48" s="60" t="s">
        <v>16</v>
      </c>
      <c r="O48" s="209"/>
      <c r="P48" s="210"/>
      <c r="Q48" s="210"/>
      <c r="R48" s="210"/>
      <c r="S48" s="210"/>
      <c r="T48" s="210"/>
      <c r="U48" s="210"/>
      <c r="V48" s="210"/>
      <c r="W48" s="210"/>
      <c r="X48" s="210"/>
      <c r="Y48" s="210"/>
      <c r="Z48" s="210"/>
      <c r="AA48" s="210"/>
      <c r="AB48" s="77"/>
      <c r="AC48" s="6"/>
      <c r="AD48" s="6"/>
      <c r="AE48" s="6"/>
      <c r="AF48" s="6"/>
      <c r="AG48" s="6"/>
      <c r="AH48" s="82"/>
      <c r="AI48" s="82"/>
      <c r="AJ48" s="82"/>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row>
    <row r="49" spans="1:94" s="2" customFormat="1" ht="19.5" customHeight="1" hidden="1" outlineLevel="1">
      <c r="A49" s="6"/>
      <c r="B49" s="11"/>
      <c r="C49" s="11"/>
      <c r="D49" s="16"/>
      <c r="E49" s="16"/>
      <c r="F49" s="16"/>
      <c r="G49" s="16"/>
      <c r="H49" s="16"/>
      <c r="I49" s="15"/>
      <c r="J49" s="15"/>
      <c r="K49" s="15"/>
      <c r="L49" s="15"/>
      <c r="M49" s="11"/>
      <c r="N49" s="23"/>
      <c r="O49" s="11"/>
      <c r="P49" s="11"/>
      <c r="Q49" s="11"/>
      <c r="R49" s="11"/>
      <c r="S49" s="11"/>
      <c r="T49" s="11"/>
      <c r="U49" s="11"/>
      <c r="V49" s="11"/>
      <c r="W49" s="11"/>
      <c r="X49" s="11"/>
      <c r="Y49" s="11"/>
      <c r="Z49" s="11"/>
      <c r="AA49" s="11"/>
      <c r="AB49" s="78"/>
      <c r="AC49" s="6"/>
      <c r="AD49" s="6"/>
      <c r="AE49" s="6"/>
      <c r="AF49" s="6"/>
      <c r="AG49" s="6"/>
      <c r="AH49" s="82"/>
      <c r="AI49" s="82"/>
      <c r="AJ49" s="82"/>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row>
    <row r="50" spans="1:94" s="2" customFormat="1" ht="24.75" customHeight="1" hidden="1" outlineLevel="1">
      <c r="A50" s="196" t="s">
        <v>1</v>
      </c>
      <c r="B50" s="198" t="s">
        <v>3</v>
      </c>
      <c r="C50" s="199"/>
      <c r="D50" s="199"/>
      <c r="E50" s="199"/>
      <c r="F50" s="199"/>
      <c r="G50" s="199"/>
      <c r="H50" s="200"/>
      <c r="I50" s="198" t="s">
        <v>17</v>
      </c>
      <c r="J50" s="199"/>
      <c r="K50" s="199"/>
      <c r="L50" s="199"/>
      <c r="M50" s="199"/>
      <c r="N50" s="200"/>
      <c r="O50" s="211" t="s">
        <v>7</v>
      </c>
      <c r="P50" s="212"/>
      <c r="Q50" s="212"/>
      <c r="R50" s="212"/>
      <c r="S50" s="212"/>
      <c r="T50" s="212"/>
      <c r="U50" s="212"/>
      <c r="V50" s="212"/>
      <c r="W50" s="212"/>
      <c r="X50" s="212"/>
      <c r="Y50" s="212"/>
      <c r="Z50" s="212"/>
      <c r="AA50" s="212"/>
      <c r="AB50" s="78"/>
      <c r="AC50" s="6"/>
      <c r="AD50" s="6"/>
      <c r="AE50" s="6"/>
      <c r="AF50" s="6"/>
      <c r="AG50" s="6"/>
      <c r="AH50" s="82"/>
      <c r="AI50" s="82"/>
      <c r="AJ50" s="82"/>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row>
    <row r="51" spans="1:94" s="2" customFormat="1" ht="24.75" customHeight="1" hidden="1" outlineLevel="1">
      <c r="A51" s="197"/>
      <c r="B51" s="189" t="s">
        <v>19</v>
      </c>
      <c r="C51" s="190"/>
      <c r="D51" s="190"/>
      <c r="E51" s="190"/>
      <c r="F51" s="190"/>
      <c r="G51" s="190"/>
      <c r="H51" s="191"/>
      <c r="I51" s="203"/>
      <c r="J51" s="203"/>
      <c r="K51" s="203"/>
      <c r="L51" s="203"/>
      <c r="M51" s="204"/>
      <c r="N51" s="60" t="s">
        <v>16</v>
      </c>
      <c r="O51" s="202"/>
      <c r="P51" s="202"/>
      <c r="Q51" s="202"/>
      <c r="R51" s="202"/>
      <c r="S51" s="202"/>
      <c r="T51" s="202"/>
      <c r="U51" s="202"/>
      <c r="V51" s="202"/>
      <c r="W51" s="202"/>
      <c r="X51" s="202"/>
      <c r="Y51" s="202"/>
      <c r="Z51" s="202"/>
      <c r="AA51" s="202"/>
      <c r="AB51" s="125"/>
      <c r="AC51" s="6"/>
      <c r="AD51" s="6"/>
      <c r="AE51" s="6"/>
      <c r="AF51" s="6"/>
      <c r="AG51" s="6"/>
      <c r="AH51" s="82"/>
      <c r="AI51" s="82"/>
      <c r="AJ51" s="82"/>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row>
    <row r="52" spans="1:94" s="2" customFormat="1" ht="24.75" customHeight="1" hidden="1" outlineLevel="1">
      <c r="A52" s="197"/>
      <c r="B52" s="189" t="s">
        <v>275</v>
      </c>
      <c r="C52" s="190"/>
      <c r="D52" s="190"/>
      <c r="E52" s="190"/>
      <c r="F52" s="190"/>
      <c r="G52" s="190"/>
      <c r="H52" s="191"/>
      <c r="I52" s="203"/>
      <c r="J52" s="203"/>
      <c r="K52" s="203"/>
      <c r="L52" s="203"/>
      <c r="M52" s="204"/>
      <c r="N52" s="60" t="s">
        <v>16</v>
      </c>
      <c r="O52" s="201"/>
      <c r="P52" s="202"/>
      <c r="Q52" s="202"/>
      <c r="R52" s="202"/>
      <c r="S52" s="202"/>
      <c r="T52" s="202"/>
      <c r="U52" s="202"/>
      <c r="V52" s="202"/>
      <c r="W52" s="202"/>
      <c r="X52" s="202"/>
      <c r="Y52" s="202"/>
      <c r="Z52" s="202"/>
      <c r="AA52" s="202"/>
      <c r="AB52" s="125"/>
      <c r="AC52" s="6"/>
      <c r="AD52" s="6"/>
      <c r="AE52" s="6"/>
      <c r="AF52" s="6"/>
      <c r="AG52" s="6"/>
      <c r="AH52" s="82"/>
      <c r="AI52" s="82"/>
      <c r="AJ52" s="82"/>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row>
    <row r="53" spans="1:94" s="2" customFormat="1" ht="24.75" customHeight="1" hidden="1" outlineLevel="1">
      <c r="A53" s="197"/>
      <c r="B53" s="189" t="s">
        <v>276</v>
      </c>
      <c r="C53" s="190"/>
      <c r="D53" s="190"/>
      <c r="E53" s="190"/>
      <c r="F53" s="190"/>
      <c r="G53" s="190"/>
      <c r="H53" s="191"/>
      <c r="I53" s="203"/>
      <c r="J53" s="203"/>
      <c r="K53" s="203"/>
      <c r="L53" s="203"/>
      <c r="M53" s="204"/>
      <c r="N53" s="60" t="s">
        <v>16</v>
      </c>
      <c r="O53" s="205"/>
      <c r="P53" s="206"/>
      <c r="Q53" s="206"/>
      <c r="R53" s="206"/>
      <c r="S53" s="206"/>
      <c r="T53" s="206"/>
      <c r="U53" s="206"/>
      <c r="V53" s="206"/>
      <c r="W53" s="206"/>
      <c r="X53" s="206"/>
      <c r="Y53" s="206"/>
      <c r="Z53" s="206"/>
      <c r="AA53" s="206"/>
      <c r="AB53" s="125"/>
      <c r="AC53" s="6"/>
      <c r="AD53" s="6"/>
      <c r="AE53" s="6"/>
      <c r="AF53" s="6"/>
      <c r="AG53" s="6"/>
      <c r="AH53" s="82"/>
      <c r="AI53" s="82"/>
      <c r="AJ53" s="82"/>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row>
    <row r="54" spans="1:94" s="2" customFormat="1" ht="24.75" customHeight="1" hidden="1" outlineLevel="1">
      <c r="A54" s="197"/>
      <c r="B54" s="198" t="s">
        <v>6</v>
      </c>
      <c r="C54" s="199"/>
      <c r="D54" s="199"/>
      <c r="E54" s="199"/>
      <c r="F54" s="199"/>
      <c r="G54" s="199"/>
      <c r="H54" s="200"/>
      <c r="I54" s="207">
        <f>IF(SUM(I51:M53)=0,"",SUM(I51:M53))</f>
      </c>
      <c r="J54" s="207"/>
      <c r="K54" s="207"/>
      <c r="L54" s="207"/>
      <c r="M54" s="208"/>
      <c r="N54" s="60" t="s">
        <v>16</v>
      </c>
      <c r="O54" s="209"/>
      <c r="P54" s="210"/>
      <c r="Q54" s="210"/>
      <c r="R54" s="210"/>
      <c r="S54" s="210"/>
      <c r="T54" s="210"/>
      <c r="U54" s="210"/>
      <c r="V54" s="210"/>
      <c r="W54" s="210"/>
      <c r="X54" s="210"/>
      <c r="Y54" s="210"/>
      <c r="Z54" s="210"/>
      <c r="AA54" s="210"/>
      <c r="AB54" s="77"/>
      <c r="AC54" s="6"/>
      <c r="AD54" s="6"/>
      <c r="AE54" s="6"/>
      <c r="AF54" s="6"/>
      <c r="AG54" s="6"/>
      <c r="AH54" s="82"/>
      <c r="AI54" s="82"/>
      <c r="AJ54" s="82"/>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row>
    <row r="55" spans="1:36" s="6" customFormat="1" ht="24.75" customHeight="1" collapsed="1">
      <c r="A55" s="73"/>
      <c r="B55" s="8"/>
      <c r="C55" s="8"/>
      <c r="D55" s="8"/>
      <c r="E55" s="8"/>
      <c r="F55" s="8"/>
      <c r="G55" s="8"/>
      <c r="H55" s="8"/>
      <c r="I55" s="8"/>
      <c r="J55" s="8"/>
      <c r="K55" s="8"/>
      <c r="L55" s="8"/>
      <c r="M55" s="8"/>
      <c r="N55" s="8"/>
      <c r="O55" s="8"/>
      <c r="P55" s="8"/>
      <c r="Q55" s="8"/>
      <c r="R55" s="8"/>
      <c r="S55" s="8"/>
      <c r="T55" s="8"/>
      <c r="U55" s="8"/>
      <c r="V55" s="8"/>
      <c r="W55" s="8"/>
      <c r="X55" s="8"/>
      <c r="Y55" s="8"/>
      <c r="Z55" s="8"/>
      <c r="AA55" s="8"/>
      <c r="AB55" s="86" t="s">
        <v>269</v>
      </c>
      <c r="AH55" s="82"/>
      <c r="AI55" s="82"/>
      <c r="AJ55" s="82"/>
    </row>
    <row r="56" spans="28:36" s="3" customFormat="1" ht="13.5">
      <c r="AB56" s="77"/>
      <c r="AH56" s="80"/>
      <c r="AI56" s="80"/>
      <c r="AJ56" s="80"/>
    </row>
    <row r="57" spans="28:36" s="3" customFormat="1" ht="13.5">
      <c r="AB57" s="77"/>
      <c r="AH57" s="80"/>
      <c r="AI57" s="80"/>
      <c r="AJ57" s="80"/>
    </row>
    <row r="58" spans="28:36" s="3" customFormat="1" ht="13.5">
      <c r="AB58" s="77"/>
      <c r="AH58" s="80"/>
      <c r="AI58" s="80"/>
      <c r="AJ58" s="80"/>
    </row>
    <row r="59" spans="28:36" s="3" customFormat="1" ht="13.5">
      <c r="AB59" s="77"/>
      <c r="AH59" s="80"/>
      <c r="AI59" s="80"/>
      <c r="AJ59" s="80"/>
    </row>
    <row r="60" spans="28:36" s="3" customFormat="1" ht="13.5">
      <c r="AB60" s="77"/>
      <c r="AH60" s="80"/>
      <c r="AI60" s="80"/>
      <c r="AJ60" s="80"/>
    </row>
    <row r="61" spans="28:36" s="3" customFormat="1" ht="13.5">
      <c r="AB61" s="77"/>
      <c r="AH61" s="80"/>
      <c r="AI61" s="80"/>
      <c r="AJ61" s="80"/>
    </row>
    <row r="62" spans="28:36" s="3" customFormat="1" ht="13.5">
      <c r="AB62" s="77"/>
      <c r="AH62" s="80"/>
      <c r="AI62" s="80"/>
      <c r="AJ62" s="80"/>
    </row>
    <row r="63" spans="28:36" s="3" customFormat="1" ht="13.5">
      <c r="AB63" s="77"/>
      <c r="AH63" s="80"/>
      <c r="AI63" s="80"/>
      <c r="AJ63" s="80"/>
    </row>
    <row r="64" spans="28:36" s="3" customFormat="1" ht="13.5">
      <c r="AB64" s="77"/>
      <c r="AH64" s="80"/>
      <c r="AI64" s="80"/>
      <c r="AJ64" s="80"/>
    </row>
    <row r="65" spans="28:36" s="3" customFormat="1" ht="13.5">
      <c r="AB65" s="77"/>
      <c r="AH65" s="80"/>
      <c r="AI65" s="80"/>
      <c r="AJ65" s="80"/>
    </row>
    <row r="66" spans="28:36" s="3" customFormat="1" ht="13.5">
      <c r="AB66" s="77"/>
      <c r="AH66" s="80"/>
      <c r="AI66" s="80"/>
      <c r="AJ66" s="80"/>
    </row>
    <row r="67" spans="28:36" s="3" customFormat="1" ht="13.5">
      <c r="AB67" s="77"/>
      <c r="AH67" s="80"/>
      <c r="AI67" s="80"/>
      <c r="AJ67" s="80"/>
    </row>
    <row r="68" spans="28:36" s="3" customFormat="1" ht="13.5">
      <c r="AB68" s="77"/>
      <c r="AH68" s="80"/>
      <c r="AI68" s="80"/>
      <c r="AJ68" s="80"/>
    </row>
    <row r="69" spans="28:36" s="3" customFormat="1" ht="13.5">
      <c r="AB69" s="77"/>
      <c r="AH69" s="80"/>
      <c r="AI69" s="80"/>
      <c r="AJ69" s="80"/>
    </row>
    <row r="70" spans="28:36" s="3" customFormat="1" ht="13.5">
      <c r="AB70" s="77"/>
      <c r="AH70" s="80"/>
      <c r="AI70" s="80"/>
      <c r="AJ70" s="80"/>
    </row>
    <row r="71" spans="28:36" s="3" customFormat="1" ht="13.5">
      <c r="AB71" s="77"/>
      <c r="AH71" s="80"/>
      <c r="AI71" s="80"/>
      <c r="AJ71" s="80"/>
    </row>
    <row r="72" spans="28:36" s="3" customFormat="1" ht="13.5">
      <c r="AB72" s="77"/>
      <c r="AH72" s="80"/>
      <c r="AI72" s="80"/>
      <c r="AJ72" s="80"/>
    </row>
    <row r="73" spans="28:36" s="3" customFormat="1" ht="13.5">
      <c r="AB73" s="77"/>
      <c r="AH73" s="80"/>
      <c r="AI73" s="80"/>
      <c r="AJ73" s="80"/>
    </row>
    <row r="74" spans="28:36" s="3" customFormat="1" ht="13.5">
      <c r="AB74" s="77"/>
      <c r="AH74" s="80"/>
      <c r="AI74" s="80"/>
      <c r="AJ74" s="80"/>
    </row>
    <row r="75" spans="28:36" s="3" customFormat="1" ht="13.5">
      <c r="AB75" s="77"/>
      <c r="AH75" s="80"/>
      <c r="AI75" s="80"/>
      <c r="AJ75" s="80"/>
    </row>
    <row r="76" spans="28:36" s="3" customFormat="1" ht="13.5">
      <c r="AB76" s="77"/>
      <c r="AH76" s="80"/>
      <c r="AI76" s="80"/>
      <c r="AJ76" s="80"/>
    </row>
    <row r="77" spans="28:36" s="3" customFormat="1" ht="13.5">
      <c r="AB77" s="77"/>
      <c r="AH77" s="80"/>
      <c r="AI77" s="80"/>
      <c r="AJ77" s="80"/>
    </row>
    <row r="78" spans="28:36" s="3" customFormat="1" ht="13.5">
      <c r="AB78" s="77"/>
      <c r="AH78" s="80"/>
      <c r="AI78" s="80"/>
      <c r="AJ78" s="80"/>
    </row>
    <row r="79" spans="28:36" s="3" customFormat="1" ht="13.5">
      <c r="AB79" s="77"/>
      <c r="AH79" s="80"/>
      <c r="AI79" s="80"/>
      <c r="AJ79" s="80"/>
    </row>
    <row r="80" spans="28:36" s="3" customFormat="1" ht="13.5">
      <c r="AB80" s="77"/>
      <c r="AH80" s="80"/>
      <c r="AI80" s="80"/>
      <c r="AJ80" s="80"/>
    </row>
    <row r="81" spans="28:36" s="3" customFormat="1" ht="13.5">
      <c r="AB81" s="77"/>
      <c r="AH81" s="80"/>
      <c r="AI81" s="80"/>
      <c r="AJ81" s="80"/>
    </row>
    <row r="82" spans="28:36" s="3" customFormat="1" ht="13.5">
      <c r="AB82" s="77"/>
      <c r="AH82" s="80"/>
      <c r="AI82" s="80"/>
      <c r="AJ82" s="80"/>
    </row>
    <row r="83" spans="28:36" s="3" customFormat="1" ht="13.5">
      <c r="AB83" s="77"/>
      <c r="AH83" s="80"/>
      <c r="AI83" s="80"/>
      <c r="AJ83" s="80"/>
    </row>
    <row r="84" spans="28:36" s="3" customFormat="1" ht="13.5">
      <c r="AB84" s="77"/>
      <c r="AH84" s="80"/>
      <c r="AI84" s="80"/>
      <c r="AJ84" s="80"/>
    </row>
    <row r="85" spans="28:36" s="3" customFormat="1" ht="13.5">
      <c r="AB85" s="77"/>
      <c r="AH85" s="80"/>
      <c r="AI85" s="80"/>
      <c r="AJ85" s="80"/>
    </row>
    <row r="86" spans="28:36" s="3" customFormat="1" ht="13.5">
      <c r="AB86" s="77"/>
      <c r="AH86" s="80"/>
      <c r="AI86" s="80"/>
      <c r="AJ86" s="80"/>
    </row>
    <row r="87" spans="28:36" s="3" customFormat="1" ht="13.5">
      <c r="AB87" s="77"/>
      <c r="AH87" s="80"/>
      <c r="AI87" s="80"/>
      <c r="AJ87" s="80"/>
    </row>
    <row r="88" spans="28:36" s="3" customFormat="1" ht="13.5">
      <c r="AB88" s="77"/>
      <c r="AH88" s="80"/>
      <c r="AI88" s="80"/>
      <c r="AJ88" s="80"/>
    </row>
    <row r="89" spans="28:36" s="3" customFormat="1" ht="13.5">
      <c r="AB89" s="77"/>
      <c r="AH89" s="80"/>
      <c r="AI89" s="80"/>
      <c r="AJ89" s="80"/>
    </row>
    <row r="90" spans="28:36" s="3" customFormat="1" ht="13.5">
      <c r="AB90" s="77"/>
      <c r="AH90" s="80"/>
      <c r="AI90" s="80"/>
      <c r="AJ90" s="80"/>
    </row>
    <row r="91" spans="28:36" s="3" customFormat="1" ht="13.5">
      <c r="AB91" s="77"/>
      <c r="AH91" s="80"/>
      <c r="AI91" s="80"/>
      <c r="AJ91" s="80"/>
    </row>
    <row r="92" spans="28:36" s="3" customFormat="1" ht="13.5">
      <c r="AB92" s="77"/>
      <c r="AH92" s="80"/>
      <c r="AI92" s="80"/>
      <c r="AJ92" s="80"/>
    </row>
    <row r="93" spans="28:36" s="3" customFormat="1" ht="13.5">
      <c r="AB93" s="77"/>
      <c r="AH93" s="80"/>
      <c r="AI93" s="80"/>
      <c r="AJ93" s="80"/>
    </row>
    <row r="94" spans="28:36" s="3" customFormat="1" ht="13.5">
      <c r="AB94" s="77"/>
      <c r="AH94" s="80"/>
      <c r="AI94" s="80"/>
      <c r="AJ94" s="80"/>
    </row>
    <row r="95" spans="28:36" s="3" customFormat="1" ht="13.5">
      <c r="AB95" s="77"/>
      <c r="AH95" s="80"/>
      <c r="AI95" s="80"/>
      <c r="AJ95" s="80"/>
    </row>
    <row r="96" spans="28:36" s="3" customFormat="1" ht="13.5">
      <c r="AB96" s="77"/>
      <c r="AH96" s="80"/>
      <c r="AI96" s="80"/>
      <c r="AJ96" s="80"/>
    </row>
    <row r="97" spans="28:36" s="3" customFormat="1" ht="13.5">
      <c r="AB97" s="77"/>
      <c r="AH97" s="80"/>
      <c r="AI97" s="80"/>
      <c r="AJ97" s="80"/>
    </row>
    <row r="98" spans="28:36" s="3" customFormat="1" ht="13.5">
      <c r="AB98" s="77"/>
      <c r="AH98" s="80"/>
      <c r="AI98" s="80"/>
      <c r="AJ98" s="80"/>
    </row>
    <row r="99" spans="28:36" s="3" customFormat="1" ht="13.5">
      <c r="AB99" s="77"/>
      <c r="AH99" s="80"/>
      <c r="AI99" s="80"/>
      <c r="AJ99" s="80"/>
    </row>
    <row r="100" spans="28:36" s="3" customFormat="1" ht="13.5">
      <c r="AB100" s="77"/>
      <c r="AH100" s="80"/>
      <c r="AI100" s="80"/>
      <c r="AJ100" s="80"/>
    </row>
    <row r="101" spans="28:36" s="3" customFormat="1" ht="13.5">
      <c r="AB101" s="77"/>
      <c r="AH101" s="80"/>
      <c r="AI101" s="80"/>
      <c r="AJ101" s="80"/>
    </row>
    <row r="102" spans="28:36" s="3" customFormat="1" ht="13.5">
      <c r="AB102" s="77"/>
      <c r="AH102" s="80"/>
      <c r="AI102" s="80"/>
      <c r="AJ102" s="80"/>
    </row>
    <row r="103" spans="28:36" s="3" customFormat="1" ht="13.5">
      <c r="AB103" s="77"/>
      <c r="AH103" s="80"/>
      <c r="AI103" s="80"/>
      <c r="AJ103" s="80"/>
    </row>
    <row r="104" spans="28:36" s="3" customFormat="1" ht="13.5">
      <c r="AB104" s="77"/>
      <c r="AH104" s="80"/>
      <c r="AI104" s="80"/>
      <c r="AJ104" s="80"/>
    </row>
    <row r="105" spans="28:36" s="3" customFormat="1" ht="13.5">
      <c r="AB105" s="77"/>
      <c r="AH105" s="80"/>
      <c r="AI105" s="80"/>
      <c r="AJ105" s="80"/>
    </row>
    <row r="106" spans="28:36" s="3" customFormat="1" ht="13.5">
      <c r="AB106" s="77"/>
      <c r="AH106" s="80"/>
      <c r="AI106" s="80"/>
      <c r="AJ106" s="80"/>
    </row>
    <row r="107" spans="28:36" s="3" customFormat="1" ht="13.5">
      <c r="AB107" s="77"/>
      <c r="AH107" s="80"/>
      <c r="AI107" s="80"/>
      <c r="AJ107" s="80"/>
    </row>
    <row r="108" spans="28:36" s="3" customFormat="1" ht="13.5">
      <c r="AB108" s="77"/>
      <c r="AH108" s="80"/>
      <c r="AI108" s="80"/>
      <c r="AJ108" s="80"/>
    </row>
    <row r="109" spans="28:36" s="3" customFormat="1" ht="13.5">
      <c r="AB109" s="77"/>
      <c r="AH109" s="80"/>
      <c r="AI109" s="80"/>
      <c r="AJ109" s="80"/>
    </row>
    <row r="110" spans="28:36" s="3" customFormat="1" ht="13.5">
      <c r="AB110" s="77"/>
      <c r="AH110" s="80"/>
      <c r="AI110" s="80"/>
      <c r="AJ110" s="80"/>
    </row>
    <row r="111" spans="28:36" s="3" customFormat="1" ht="13.5">
      <c r="AB111" s="77"/>
      <c r="AH111" s="80"/>
      <c r="AI111" s="80"/>
      <c r="AJ111" s="80"/>
    </row>
    <row r="112" spans="28:36" s="3" customFormat="1" ht="13.5">
      <c r="AB112" s="77"/>
      <c r="AH112" s="80"/>
      <c r="AI112" s="80"/>
      <c r="AJ112" s="80"/>
    </row>
    <row r="113" spans="28:36" s="3" customFormat="1" ht="13.5">
      <c r="AB113" s="77"/>
      <c r="AH113" s="80"/>
      <c r="AI113" s="80"/>
      <c r="AJ113" s="80"/>
    </row>
    <row r="114" spans="28:36" s="3" customFormat="1" ht="13.5">
      <c r="AB114" s="77"/>
      <c r="AH114" s="80"/>
      <c r="AI114" s="80"/>
      <c r="AJ114" s="80"/>
    </row>
    <row r="115" spans="28:36" s="3" customFormat="1" ht="13.5">
      <c r="AB115" s="77"/>
      <c r="AH115" s="80"/>
      <c r="AI115" s="80"/>
      <c r="AJ115" s="80"/>
    </row>
    <row r="116" spans="28:36" s="3" customFormat="1" ht="13.5">
      <c r="AB116" s="77"/>
      <c r="AH116" s="80"/>
      <c r="AI116" s="80"/>
      <c r="AJ116" s="80"/>
    </row>
    <row r="117" spans="28:36" s="3" customFormat="1" ht="13.5">
      <c r="AB117" s="77"/>
      <c r="AH117" s="80"/>
      <c r="AI117" s="80"/>
      <c r="AJ117" s="80"/>
    </row>
    <row r="118" spans="28:36" s="3" customFormat="1" ht="13.5">
      <c r="AB118" s="77"/>
      <c r="AH118" s="80"/>
      <c r="AI118" s="80"/>
      <c r="AJ118" s="80"/>
    </row>
    <row r="119" spans="28:36" s="3" customFormat="1" ht="13.5">
      <c r="AB119" s="77"/>
      <c r="AH119" s="80"/>
      <c r="AI119" s="80"/>
      <c r="AJ119" s="80"/>
    </row>
    <row r="120" spans="28:36" s="3" customFormat="1" ht="13.5">
      <c r="AB120" s="77"/>
      <c r="AH120" s="80"/>
      <c r="AI120" s="80"/>
      <c r="AJ120" s="80"/>
    </row>
    <row r="121" spans="28:36" s="3" customFormat="1" ht="13.5">
      <c r="AB121" s="77"/>
      <c r="AH121" s="80"/>
      <c r="AI121" s="80"/>
      <c r="AJ121" s="80"/>
    </row>
    <row r="122" spans="28:36" s="3" customFormat="1" ht="13.5">
      <c r="AB122" s="77"/>
      <c r="AH122" s="80"/>
      <c r="AI122" s="80"/>
      <c r="AJ122" s="80"/>
    </row>
    <row r="123" spans="28:36" s="3" customFormat="1" ht="13.5">
      <c r="AB123" s="77"/>
      <c r="AH123" s="80"/>
      <c r="AI123" s="80"/>
      <c r="AJ123" s="80"/>
    </row>
    <row r="124" spans="28:36" s="3" customFormat="1" ht="13.5">
      <c r="AB124" s="77"/>
      <c r="AH124" s="80"/>
      <c r="AI124" s="80"/>
      <c r="AJ124" s="80"/>
    </row>
    <row r="125" spans="28:36" s="3" customFormat="1" ht="13.5">
      <c r="AB125" s="77"/>
      <c r="AH125" s="80"/>
      <c r="AI125" s="80"/>
      <c r="AJ125" s="80"/>
    </row>
    <row r="126" spans="28:36" s="3" customFormat="1" ht="13.5">
      <c r="AB126" s="77"/>
      <c r="AH126" s="80"/>
      <c r="AI126" s="80"/>
      <c r="AJ126" s="80"/>
    </row>
    <row r="127" spans="28:36" s="3" customFormat="1" ht="13.5">
      <c r="AB127" s="77"/>
      <c r="AH127" s="80"/>
      <c r="AI127" s="80"/>
      <c r="AJ127" s="80"/>
    </row>
    <row r="128" spans="28:36" s="3" customFormat="1" ht="13.5">
      <c r="AB128" s="77"/>
      <c r="AH128" s="80"/>
      <c r="AI128" s="80"/>
      <c r="AJ128" s="80"/>
    </row>
    <row r="129" spans="28:36" s="3" customFormat="1" ht="13.5">
      <c r="AB129" s="77"/>
      <c r="AH129" s="80"/>
      <c r="AI129" s="80"/>
      <c r="AJ129" s="80"/>
    </row>
    <row r="130" spans="28:36" s="3" customFormat="1" ht="13.5">
      <c r="AB130" s="77"/>
      <c r="AH130" s="80"/>
      <c r="AI130" s="80"/>
      <c r="AJ130" s="80"/>
    </row>
    <row r="131" spans="28:36" s="3" customFormat="1" ht="13.5">
      <c r="AB131" s="77"/>
      <c r="AH131" s="80"/>
      <c r="AI131" s="80"/>
      <c r="AJ131" s="80"/>
    </row>
    <row r="132" spans="28:36" s="3" customFormat="1" ht="13.5">
      <c r="AB132" s="77"/>
      <c r="AH132" s="80"/>
      <c r="AI132" s="80"/>
      <c r="AJ132" s="80"/>
    </row>
    <row r="133" spans="28:36" s="3" customFormat="1" ht="13.5">
      <c r="AB133" s="77"/>
      <c r="AH133" s="80"/>
      <c r="AI133" s="80"/>
      <c r="AJ133" s="80"/>
    </row>
    <row r="134" spans="28:36" s="3" customFormat="1" ht="13.5">
      <c r="AB134" s="77"/>
      <c r="AH134" s="80"/>
      <c r="AI134" s="80"/>
      <c r="AJ134" s="80"/>
    </row>
    <row r="135" spans="28:36" s="3" customFormat="1" ht="13.5">
      <c r="AB135" s="77"/>
      <c r="AH135" s="80"/>
      <c r="AI135" s="80"/>
      <c r="AJ135" s="80"/>
    </row>
    <row r="136" spans="28:36" s="3" customFormat="1" ht="13.5">
      <c r="AB136" s="77"/>
      <c r="AH136" s="80"/>
      <c r="AI136" s="80"/>
      <c r="AJ136" s="80"/>
    </row>
    <row r="137" spans="28:36" s="3" customFormat="1" ht="13.5">
      <c r="AB137" s="77"/>
      <c r="AH137" s="80"/>
      <c r="AI137" s="80"/>
      <c r="AJ137" s="80"/>
    </row>
    <row r="138" spans="28:36" s="3" customFormat="1" ht="13.5">
      <c r="AB138" s="77"/>
      <c r="AH138" s="80"/>
      <c r="AI138" s="80"/>
      <c r="AJ138" s="80"/>
    </row>
    <row r="139" spans="28:36" s="3" customFormat="1" ht="13.5">
      <c r="AB139" s="77"/>
      <c r="AH139" s="80"/>
      <c r="AI139" s="80"/>
      <c r="AJ139" s="80"/>
    </row>
    <row r="140" spans="28:36" s="3" customFormat="1" ht="13.5">
      <c r="AB140" s="77"/>
      <c r="AH140" s="80"/>
      <c r="AI140" s="80"/>
      <c r="AJ140" s="80"/>
    </row>
    <row r="141" spans="28:36" s="3" customFormat="1" ht="13.5">
      <c r="AB141" s="77"/>
      <c r="AH141" s="80"/>
      <c r="AI141" s="80"/>
      <c r="AJ141" s="80"/>
    </row>
    <row r="142" spans="28:36" s="3" customFormat="1" ht="13.5">
      <c r="AB142" s="77"/>
      <c r="AH142" s="80"/>
      <c r="AI142" s="80"/>
      <c r="AJ142" s="80"/>
    </row>
    <row r="143" spans="28:36" s="3" customFormat="1" ht="13.5">
      <c r="AB143" s="77"/>
      <c r="AH143" s="80"/>
      <c r="AI143" s="80"/>
      <c r="AJ143" s="80"/>
    </row>
    <row r="144" spans="28:36" s="3" customFormat="1" ht="13.5">
      <c r="AB144" s="77"/>
      <c r="AH144" s="80"/>
      <c r="AI144" s="80"/>
      <c r="AJ144" s="80"/>
    </row>
    <row r="145" spans="28:36" s="3" customFormat="1" ht="13.5">
      <c r="AB145" s="77"/>
      <c r="AH145" s="80"/>
      <c r="AI145" s="80"/>
      <c r="AJ145" s="80"/>
    </row>
    <row r="146" spans="28:36" s="3" customFormat="1" ht="13.5">
      <c r="AB146" s="77"/>
      <c r="AH146" s="80"/>
      <c r="AI146" s="80"/>
      <c r="AJ146" s="80"/>
    </row>
    <row r="147" spans="28:36" s="3" customFormat="1" ht="13.5">
      <c r="AB147" s="77"/>
      <c r="AH147" s="80"/>
      <c r="AI147" s="80"/>
      <c r="AJ147" s="80"/>
    </row>
    <row r="148" spans="28:36" s="3" customFormat="1" ht="13.5">
      <c r="AB148" s="77"/>
      <c r="AH148" s="80"/>
      <c r="AI148" s="80"/>
      <c r="AJ148" s="80"/>
    </row>
    <row r="149" spans="28:36" s="3" customFormat="1" ht="13.5">
      <c r="AB149" s="77"/>
      <c r="AH149" s="80"/>
      <c r="AI149" s="80"/>
      <c r="AJ149" s="80"/>
    </row>
    <row r="150" spans="28:36" s="3" customFormat="1" ht="13.5">
      <c r="AB150" s="77"/>
      <c r="AH150" s="80"/>
      <c r="AI150" s="80"/>
      <c r="AJ150" s="80"/>
    </row>
    <row r="151" spans="28:36" s="3" customFormat="1" ht="13.5">
      <c r="AB151" s="77"/>
      <c r="AH151" s="80"/>
      <c r="AI151" s="80"/>
      <c r="AJ151" s="80"/>
    </row>
    <row r="152" spans="28:36" s="3" customFormat="1" ht="13.5">
      <c r="AB152" s="77"/>
      <c r="AH152" s="80"/>
      <c r="AI152" s="80"/>
      <c r="AJ152" s="80"/>
    </row>
    <row r="153" spans="28:36" s="3" customFormat="1" ht="13.5">
      <c r="AB153" s="77"/>
      <c r="AH153" s="80"/>
      <c r="AI153" s="80"/>
      <c r="AJ153" s="80"/>
    </row>
    <row r="154" spans="28:36" s="3" customFormat="1" ht="13.5">
      <c r="AB154" s="77"/>
      <c r="AH154" s="80"/>
      <c r="AI154" s="80"/>
      <c r="AJ154" s="80"/>
    </row>
    <row r="155" spans="28:36" s="3" customFormat="1" ht="13.5">
      <c r="AB155" s="77"/>
      <c r="AH155" s="80"/>
      <c r="AI155" s="80"/>
      <c r="AJ155" s="80"/>
    </row>
    <row r="156" spans="28:36" s="3" customFormat="1" ht="13.5">
      <c r="AB156" s="77"/>
      <c r="AH156" s="80"/>
      <c r="AI156" s="80"/>
      <c r="AJ156" s="80"/>
    </row>
    <row r="157" spans="28:36" s="3" customFormat="1" ht="13.5">
      <c r="AB157" s="77"/>
      <c r="AH157" s="80"/>
      <c r="AI157" s="80"/>
      <c r="AJ157" s="80"/>
    </row>
    <row r="158" spans="28:36" s="3" customFormat="1" ht="13.5">
      <c r="AB158" s="77"/>
      <c r="AH158" s="80"/>
      <c r="AI158" s="80"/>
      <c r="AJ158" s="80"/>
    </row>
    <row r="159" spans="28:36" s="3" customFormat="1" ht="13.5">
      <c r="AB159" s="77"/>
      <c r="AH159" s="80"/>
      <c r="AI159" s="80"/>
      <c r="AJ159" s="80"/>
    </row>
    <row r="160" spans="28:36" s="3" customFormat="1" ht="13.5">
      <c r="AB160" s="77"/>
      <c r="AH160" s="80"/>
      <c r="AI160" s="80"/>
      <c r="AJ160" s="80"/>
    </row>
    <row r="161" spans="28:36" s="3" customFormat="1" ht="13.5">
      <c r="AB161" s="77"/>
      <c r="AH161" s="80"/>
      <c r="AI161" s="80"/>
      <c r="AJ161" s="80"/>
    </row>
    <row r="162" spans="28:36" s="3" customFormat="1" ht="13.5">
      <c r="AB162" s="77"/>
      <c r="AH162" s="80"/>
      <c r="AI162" s="80"/>
      <c r="AJ162" s="80"/>
    </row>
    <row r="163" spans="28:36" s="3" customFormat="1" ht="13.5">
      <c r="AB163" s="77"/>
      <c r="AH163" s="80"/>
      <c r="AI163" s="80"/>
      <c r="AJ163" s="80"/>
    </row>
    <row r="164" spans="28:36" s="3" customFormat="1" ht="13.5">
      <c r="AB164" s="77"/>
      <c r="AH164" s="80"/>
      <c r="AI164" s="80"/>
      <c r="AJ164" s="80"/>
    </row>
    <row r="165" spans="28:36" s="3" customFormat="1" ht="13.5">
      <c r="AB165" s="77"/>
      <c r="AH165" s="80"/>
      <c r="AI165" s="80"/>
      <c r="AJ165" s="80"/>
    </row>
    <row r="166" spans="28:36" s="3" customFormat="1" ht="13.5">
      <c r="AB166" s="77"/>
      <c r="AH166" s="80"/>
      <c r="AI166" s="80"/>
      <c r="AJ166" s="80"/>
    </row>
    <row r="167" spans="28:36" s="3" customFormat="1" ht="13.5">
      <c r="AB167" s="77"/>
      <c r="AH167" s="80"/>
      <c r="AI167" s="80"/>
      <c r="AJ167" s="80"/>
    </row>
    <row r="168" spans="28:36" s="3" customFormat="1" ht="13.5">
      <c r="AB168" s="77"/>
      <c r="AH168" s="80"/>
      <c r="AI168" s="80"/>
      <c r="AJ168" s="80"/>
    </row>
    <row r="169" spans="28:36" s="3" customFormat="1" ht="13.5">
      <c r="AB169" s="77"/>
      <c r="AH169" s="80"/>
      <c r="AI169" s="80"/>
      <c r="AJ169" s="80"/>
    </row>
    <row r="170" spans="28:36" s="3" customFormat="1" ht="13.5">
      <c r="AB170" s="77"/>
      <c r="AH170" s="80"/>
      <c r="AI170" s="80"/>
      <c r="AJ170" s="80"/>
    </row>
    <row r="171" spans="28:36" s="3" customFormat="1" ht="13.5">
      <c r="AB171" s="77"/>
      <c r="AH171" s="80"/>
      <c r="AI171" s="80"/>
      <c r="AJ171" s="80"/>
    </row>
    <row r="172" spans="28:36" s="3" customFormat="1" ht="13.5">
      <c r="AB172" s="77"/>
      <c r="AH172" s="80"/>
      <c r="AI172" s="80"/>
      <c r="AJ172" s="80"/>
    </row>
    <row r="173" spans="28:36" s="3" customFormat="1" ht="13.5">
      <c r="AB173" s="77"/>
      <c r="AH173" s="80"/>
      <c r="AI173" s="80"/>
      <c r="AJ173" s="80"/>
    </row>
    <row r="174" spans="28:36" s="3" customFormat="1" ht="13.5">
      <c r="AB174" s="77"/>
      <c r="AH174" s="80"/>
      <c r="AI174" s="80"/>
      <c r="AJ174" s="80"/>
    </row>
    <row r="175" spans="28:36" s="3" customFormat="1" ht="13.5">
      <c r="AB175" s="77"/>
      <c r="AH175" s="80"/>
      <c r="AI175" s="80"/>
      <c r="AJ175" s="80"/>
    </row>
    <row r="176" spans="28:36" s="3" customFormat="1" ht="13.5">
      <c r="AB176" s="77"/>
      <c r="AH176" s="80"/>
      <c r="AI176" s="80"/>
      <c r="AJ176" s="80"/>
    </row>
    <row r="177" spans="28:36" s="3" customFormat="1" ht="13.5">
      <c r="AB177" s="77"/>
      <c r="AH177" s="80"/>
      <c r="AI177" s="80"/>
      <c r="AJ177" s="80"/>
    </row>
    <row r="178" spans="28:36" s="3" customFormat="1" ht="13.5">
      <c r="AB178" s="77"/>
      <c r="AH178" s="80"/>
      <c r="AI178" s="80"/>
      <c r="AJ178" s="80"/>
    </row>
    <row r="179" spans="28:36" s="3" customFormat="1" ht="13.5">
      <c r="AB179" s="77"/>
      <c r="AH179" s="80"/>
      <c r="AI179" s="80"/>
      <c r="AJ179" s="80"/>
    </row>
    <row r="180" spans="28:36" s="3" customFormat="1" ht="13.5">
      <c r="AB180" s="77"/>
      <c r="AH180" s="80"/>
      <c r="AI180" s="80"/>
      <c r="AJ180" s="80"/>
    </row>
    <row r="181" spans="28:36" s="3" customFormat="1" ht="13.5">
      <c r="AB181" s="77"/>
      <c r="AH181" s="80"/>
      <c r="AI181" s="80"/>
      <c r="AJ181" s="80"/>
    </row>
    <row r="182" spans="28:36" s="3" customFormat="1" ht="13.5">
      <c r="AB182" s="77"/>
      <c r="AH182" s="80"/>
      <c r="AI182" s="80"/>
      <c r="AJ182" s="80"/>
    </row>
    <row r="183" spans="28:36" s="3" customFormat="1" ht="13.5">
      <c r="AB183" s="77"/>
      <c r="AH183" s="80"/>
      <c r="AI183" s="80"/>
      <c r="AJ183" s="80"/>
    </row>
    <row r="184" spans="28:36" s="3" customFormat="1" ht="13.5">
      <c r="AB184" s="77"/>
      <c r="AH184" s="80"/>
      <c r="AI184" s="80"/>
      <c r="AJ184" s="80"/>
    </row>
    <row r="185" spans="28:36" s="3" customFormat="1" ht="13.5">
      <c r="AB185" s="77"/>
      <c r="AH185" s="80"/>
      <c r="AI185" s="80"/>
      <c r="AJ185" s="80"/>
    </row>
    <row r="186" spans="28:36" s="3" customFormat="1" ht="13.5">
      <c r="AB186" s="77"/>
      <c r="AH186" s="80"/>
      <c r="AI186" s="80"/>
      <c r="AJ186" s="80"/>
    </row>
    <row r="187" spans="28:36" s="3" customFormat="1" ht="13.5">
      <c r="AB187" s="77"/>
      <c r="AH187" s="80"/>
      <c r="AI187" s="80"/>
      <c r="AJ187" s="80"/>
    </row>
    <row r="188" spans="28:36" s="3" customFormat="1" ht="13.5">
      <c r="AB188" s="77"/>
      <c r="AH188" s="80"/>
      <c r="AI188" s="80"/>
      <c r="AJ188" s="80"/>
    </row>
    <row r="189" spans="28:36" s="3" customFormat="1" ht="13.5">
      <c r="AB189" s="77"/>
      <c r="AH189" s="80"/>
      <c r="AI189" s="80"/>
      <c r="AJ189" s="80"/>
    </row>
    <row r="190" spans="28:36" s="3" customFormat="1" ht="13.5">
      <c r="AB190" s="77"/>
      <c r="AH190" s="80"/>
      <c r="AI190" s="80"/>
      <c r="AJ190" s="80"/>
    </row>
    <row r="191" spans="28:36" s="3" customFormat="1" ht="13.5">
      <c r="AB191" s="77"/>
      <c r="AH191" s="80"/>
      <c r="AI191" s="80"/>
      <c r="AJ191" s="80"/>
    </row>
    <row r="192" spans="28:36" s="3" customFormat="1" ht="13.5">
      <c r="AB192" s="77"/>
      <c r="AH192" s="80"/>
      <c r="AI192" s="80"/>
      <c r="AJ192" s="80"/>
    </row>
    <row r="193" spans="28:36" s="3" customFormat="1" ht="13.5">
      <c r="AB193" s="77"/>
      <c r="AH193" s="80"/>
      <c r="AI193" s="80"/>
      <c r="AJ193" s="80"/>
    </row>
    <row r="194" spans="28:36" s="3" customFormat="1" ht="13.5">
      <c r="AB194" s="77"/>
      <c r="AH194" s="80"/>
      <c r="AI194" s="80"/>
      <c r="AJ194" s="80"/>
    </row>
    <row r="195" spans="28:36" s="3" customFormat="1" ht="13.5">
      <c r="AB195" s="77"/>
      <c r="AH195" s="80"/>
      <c r="AI195" s="80"/>
      <c r="AJ195" s="80"/>
    </row>
    <row r="196" spans="28:36" s="3" customFormat="1" ht="13.5">
      <c r="AB196" s="77"/>
      <c r="AH196" s="80"/>
      <c r="AI196" s="80"/>
      <c r="AJ196" s="80"/>
    </row>
    <row r="197" spans="28:36" s="3" customFormat="1" ht="13.5">
      <c r="AB197" s="77"/>
      <c r="AH197" s="80"/>
      <c r="AI197" s="80"/>
      <c r="AJ197" s="80"/>
    </row>
    <row r="198" spans="28:36" s="3" customFormat="1" ht="13.5">
      <c r="AB198" s="77"/>
      <c r="AH198" s="80"/>
      <c r="AI198" s="80"/>
      <c r="AJ198" s="80"/>
    </row>
    <row r="199" spans="28:36" s="3" customFormat="1" ht="13.5">
      <c r="AB199" s="77"/>
      <c r="AH199" s="80"/>
      <c r="AI199" s="80"/>
      <c r="AJ199" s="80"/>
    </row>
    <row r="200" spans="28:36" s="3" customFormat="1" ht="13.5">
      <c r="AB200" s="77"/>
      <c r="AH200" s="80"/>
      <c r="AI200" s="80"/>
      <c r="AJ200" s="80"/>
    </row>
    <row r="201" spans="28:36" s="3" customFormat="1" ht="13.5">
      <c r="AB201" s="77"/>
      <c r="AH201" s="80"/>
      <c r="AI201" s="80"/>
      <c r="AJ201" s="80"/>
    </row>
    <row r="202" spans="28:36" s="3" customFormat="1" ht="13.5">
      <c r="AB202" s="77"/>
      <c r="AH202" s="80"/>
      <c r="AI202" s="80"/>
      <c r="AJ202" s="80"/>
    </row>
    <row r="203" spans="28:36" s="3" customFormat="1" ht="13.5">
      <c r="AB203" s="77"/>
      <c r="AH203" s="80"/>
      <c r="AI203" s="80"/>
      <c r="AJ203" s="80"/>
    </row>
    <row r="204" spans="28:36" s="3" customFormat="1" ht="13.5">
      <c r="AB204" s="77"/>
      <c r="AH204" s="80"/>
      <c r="AI204" s="80"/>
      <c r="AJ204" s="80"/>
    </row>
    <row r="205" spans="28:36" s="3" customFormat="1" ht="13.5">
      <c r="AB205" s="77"/>
      <c r="AH205" s="80"/>
      <c r="AI205" s="80"/>
      <c r="AJ205" s="80"/>
    </row>
    <row r="206" spans="28:36" s="3" customFormat="1" ht="13.5">
      <c r="AB206" s="77"/>
      <c r="AH206" s="80"/>
      <c r="AI206" s="80"/>
      <c r="AJ206" s="80"/>
    </row>
    <row r="207" spans="28:36" s="3" customFormat="1" ht="13.5">
      <c r="AB207" s="77"/>
      <c r="AH207" s="80"/>
      <c r="AI207" s="80"/>
      <c r="AJ207" s="80"/>
    </row>
    <row r="208" spans="28:36" s="3" customFormat="1" ht="13.5">
      <c r="AB208" s="77"/>
      <c r="AH208" s="80"/>
      <c r="AI208" s="80"/>
      <c r="AJ208" s="80"/>
    </row>
    <row r="209" spans="28:36" s="3" customFormat="1" ht="13.5">
      <c r="AB209" s="77"/>
      <c r="AH209" s="80"/>
      <c r="AI209" s="80"/>
      <c r="AJ209" s="80"/>
    </row>
    <row r="210" spans="28:36" s="3" customFormat="1" ht="13.5">
      <c r="AB210" s="77"/>
      <c r="AH210" s="80"/>
      <c r="AI210" s="80"/>
      <c r="AJ210" s="80"/>
    </row>
    <row r="211" spans="28:36" s="3" customFormat="1" ht="13.5">
      <c r="AB211" s="77"/>
      <c r="AH211" s="80"/>
      <c r="AI211" s="80"/>
      <c r="AJ211" s="80"/>
    </row>
    <row r="212" spans="28:36" s="3" customFormat="1" ht="13.5">
      <c r="AB212" s="77"/>
      <c r="AH212" s="80"/>
      <c r="AI212" s="80"/>
      <c r="AJ212" s="80"/>
    </row>
    <row r="213" spans="28:36" s="3" customFormat="1" ht="13.5">
      <c r="AB213" s="77"/>
      <c r="AH213" s="80"/>
      <c r="AI213" s="80"/>
      <c r="AJ213" s="80"/>
    </row>
    <row r="214" spans="28:36" s="3" customFormat="1" ht="13.5">
      <c r="AB214" s="77"/>
      <c r="AH214" s="80"/>
      <c r="AI214" s="80"/>
      <c r="AJ214" s="80"/>
    </row>
    <row r="215" spans="28:36" s="3" customFormat="1" ht="13.5">
      <c r="AB215" s="77"/>
      <c r="AH215" s="80"/>
      <c r="AI215" s="80"/>
      <c r="AJ215" s="80"/>
    </row>
    <row r="216" spans="28:36" s="3" customFormat="1" ht="13.5">
      <c r="AB216" s="77"/>
      <c r="AH216" s="80"/>
      <c r="AI216" s="80"/>
      <c r="AJ216" s="80"/>
    </row>
    <row r="217" spans="28:36" s="3" customFormat="1" ht="13.5">
      <c r="AB217" s="77"/>
      <c r="AH217" s="80"/>
      <c r="AI217" s="80"/>
      <c r="AJ217" s="80"/>
    </row>
    <row r="218" spans="28:36" s="3" customFormat="1" ht="13.5">
      <c r="AB218" s="77"/>
      <c r="AH218" s="80"/>
      <c r="AI218" s="80"/>
      <c r="AJ218" s="80"/>
    </row>
    <row r="219" spans="28:36" s="3" customFormat="1" ht="13.5">
      <c r="AB219" s="77"/>
      <c r="AH219" s="80"/>
      <c r="AI219" s="80"/>
      <c r="AJ219" s="80"/>
    </row>
    <row r="220" spans="28:36" s="3" customFormat="1" ht="13.5">
      <c r="AB220" s="77"/>
      <c r="AH220" s="80"/>
      <c r="AI220" s="80"/>
      <c r="AJ220" s="80"/>
    </row>
    <row r="221" spans="28:36" s="3" customFormat="1" ht="13.5">
      <c r="AB221" s="77"/>
      <c r="AH221" s="80"/>
      <c r="AI221" s="80"/>
      <c r="AJ221" s="80"/>
    </row>
    <row r="222" spans="28:36" s="3" customFormat="1" ht="13.5">
      <c r="AB222" s="77"/>
      <c r="AH222" s="80"/>
      <c r="AI222" s="80"/>
      <c r="AJ222" s="80"/>
    </row>
    <row r="223" spans="28:36" s="3" customFormat="1" ht="13.5">
      <c r="AB223" s="77"/>
      <c r="AH223" s="80"/>
      <c r="AI223" s="80"/>
      <c r="AJ223" s="80"/>
    </row>
    <row r="224" spans="28:36" s="3" customFormat="1" ht="13.5">
      <c r="AB224" s="77"/>
      <c r="AH224" s="80"/>
      <c r="AI224" s="80"/>
      <c r="AJ224" s="80"/>
    </row>
    <row r="225" spans="28:36" s="3" customFormat="1" ht="13.5">
      <c r="AB225" s="77"/>
      <c r="AH225" s="80"/>
      <c r="AI225" s="80"/>
      <c r="AJ225" s="80"/>
    </row>
    <row r="226" spans="28:36" s="3" customFormat="1" ht="13.5">
      <c r="AB226" s="77"/>
      <c r="AH226" s="80"/>
      <c r="AI226" s="80"/>
      <c r="AJ226" s="80"/>
    </row>
    <row r="227" spans="28:36" s="3" customFormat="1" ht="13.5">
      <c r="AB227" s="77"/>
      <c r="AH227" s="80"/>
      <c r="AI227" s="80"/>
      <c r="AJ227" s="80"/>
    </row>
    <row r="228" spans="28:36" s="3" customFormat="1" ht="13.5">
      <c r="AB228" s="77"/>
      <c r="AH228" s="80"/>
      <c r="AI228" s="80"/>
      <c r="AJ228" s="80"/>
    </row>
    <row r="229" spans="28:36" s="3" customFormat="1" ht="13.5">
      <c r="AB229" s="77"/>
      <c r="AH229" s="80"/>
      <c r="AI229" s="80"/>
      <c r="AJ229" s="80"/>
    </row>
    <row r="230" spans="28:36" s="3" customFormat="1" ht="13.5">
      <c r="AB230" s="77"/>
      <c r="AH230" s="80"/>
      <c r="AI230" s="80"/>
      <c r="AJ230" s="80"/>
    </row>
    <row r="231" spans="28:36" s="3" customFormat="1" ht="13.5">
      <c r="AB231" s="77"/>
      <c r="AH231" s="80"/>
      <c r="AI231" s="80"/>
      <c r="AJ231" s="80"/>
    </row>
    <row r="232" spans="28:36" s="3" customFormat="1" ht="13.5">
      <c r="AB232" s="77"/>
      <c r="AH232" s="80"/>
      <c r="AI232" s="80"/>
      <c r="AJ232" s="80"/>
    </row>
    <row r="233" spans="28:36" s="3" customFormat="1" ht="13.5">
      <c r="AB233" s="77"/>
      <c r="AH233" s="80"/>
      <c r="AI233" s="80"/>
      <c r="AJ233" s="80"/>
    </row>
    <row r="234" spans="28:36" s="3" customFormat="1" ht="13.5">
      <c r="AB234" s="77"/>
      <c r="AH234" s="80"/>
      <c r="AI234" s="80"/>
      <c r="AJ234" s="80"/>
    </row>
    <row r="235" spans="28:36" s="3" customFormat="1" ht="13.5">
      <c r="AB235" s="77"/>
      <c r="AH235" s="80"/>
      <c r="AI235" s="80"/>
      <c r="AJ235" s="80"/>
    </row>
    <row r="236" spans="28:36" s="3" customFormat="1" ht="13.5">
      <c r="AB236" s="77"/>
      <c r="AH236" s="80"/>
      <c r="AI236" s="80"/>
      <c r="AJ236" s="80"/>
    </row>
    <row r="237" spans="28:36" s="3" customFormat="1" ht="13.5">
      <c r="AB237" s="77"/>
      <c r="AH237" s="80"/>
      <c r="AI237" s="80"/>
      <c r="AJ237" s="80"/>
    </row>
    <row r="238" spans="28:36" s="3" customFormat="1" ht="13.5">
      <c r="AB238" s="77"/>
      <c r="AH238" s="80"/>
      <c r="AI238" s="80"/>
      <c r="AJ238" s="80"/>
    </row>
    <row r="239" spans="28:36" s="3" customFormat="1" ht="13.5">
      <c r="AB239" s="77"/>
      <c r="AH239" s="80"/>
      <c r="AI239" s="80"/>
      <c r="AJ239" s="80"/>
    </row>
    <row r="240" spans="28:36" s="3" customFormat="1" ht="13.5">
      <c r="AB240" s="77"/>
      <c r="AH240" s="80"/>
      <c r="AI240" s="80"/>
      <c r="AJ240" s="80"/>
    </row>
    <row r="241" spans="28:36" s="3" customFormat="1" ht="13.5">
      <c r="AB241" s="77"/>
      <c r="AH241" s="80"/>
      <c r="AI241" s="80"/>
      <c r="AJ241" s="80"/>
    </row>
    <row r="242" spans="28:36" s="3" customFormat="1" ht="13.5">
      <c r="AB242" s="77"/>
      <c r="AH242" s="80"/>
      <c r="AI242" s="80"/>
      <c r="AJ242" s="80"/>
    </row>
    <row r="243" spans="28:36" s="3" customFormat="1" ht="13.5">
      <c r="AB243" s="77"/>
      <c r="AH243" s="80"/>
      <c r="AI243" s="80"/>
      <c r="AJ243" s="80"/>
    </row>
    <row r="244" spans="28:36" s="3" customFormat="1" ht="13.5">
      <c r="AB244" s="77"/>
      <c r="AH244" s="80"/>
      <c r="AI244" s="80"/>
      <c r="AJ244" s="80"/>
    </row>
    <row r="245" spans="28:36" s="3" customFormat="1" ht="13.5">
      <c r="AB245" s="77"/>
      <c r="AH245" s="80"/>
      <c r="AI245" s="80"/>
      <c r="AJ245" s="80"/>
    </row>
    <row r="246" spans="28:36" s="3" customFormat="1" ht="13.5">
      <c r="AB246" s="77"/>
      <c r="AH246" s="80"/>
      <c r="AI246" s="80"/>
      <c r="AJ246" s="80"/>
    </row>
    <row r="247" spans="28:36" s="3" customFormat="1" ht="13.5">
      <c r="AB247" s="77"/>
      <c r="AH247" s="80"/>
      <c r="AI247" s="80"/>
      <c r="AJ247" s="80"/>
    </row>
    <row r="248" spans="28:36" s="3" customFormat="1" ht="13.5">
      <c r="AB248" s="77"/>
      <c r="AH248" s="80"/>
      <c r="AI248" s="80"/>
      <c r="AJ248" s="80"/>
    </row>
    <row r="249" spans="28:36" s="3" customFormat="1" ht="13.5">
      <c r="AB249" s="77"/>
      <c r="AH249" s="80"/>
      <c r="AI249" s="80"/>
      <c r="AJ249" s="80"/>
    </row>
    <row r="250" spans="28:36" s="3" customFormat="1" ht="13.5">
      <c r="AB250" s="77"/>
      <c r="AH250" s="80"/>
      <c r="AI250" s="80"/>
      <c r="AJ250" s="80"/>
    </row>
    <row r="251" spans="28:36" s="3" customFormat="1" ht="13.5">
      <c r="AB251" s="77"/>
      <c r="AH251" s="80"/>
      <c r="AI251" s="80"/>
      <c r="AJ251" s="80"/>
    </row>
    <row r="252" spans="28:36" s="3" customFormat="1" ht="13.5">
      <c r="AB252" s="77"/>
      <c r="AH252" s="80"/>
      <c r="AI252" s="80"/>
      <c r="AJ252" s="80"/>
    </row>
    <row r="253" spans="28:36" s="3" customFormat="1" ht="13.5">
      <c r="AB253" s="77"/>
      <c r="AH253" s="80"/>
      <c r="AI253" s="80"/>
      <c r="AJ253" s="80"/>
    </row>
    <row r="254" spans="28:36" s="3" customFormat="1" ht="13.5">
      <c r="AB254" s="77"/>
      <c r="AH254" s="80"/>
      <c r="AI254" s="80"/>
      <c r="AJ254" s="80"/>
    </row>
    <row r="255" spans="28:36" s="3" customFormat="1" ht="13.5">
      <c r="AB255" s="77"/>
      <c r="AH255" s="80"/>
      <c r="AI255" s="80"/>
      <c r="AJ255" s="80"/>
    </row>
    <row r="256" spans="28:36" s="3" customFormat="1" ht="13.5">
      <c r="AB256" s="77"/>
      <c r="AH256" s="80"/>
      <c r="AI256" s="80"/>
      <c r="AJ256" s="80"/>
    </row>
    <row r="257" spans="28:36" s="3" customFormat="1" ht="13.5">
      <c r="AB257" s="77"/>
      <c r="AH257" s="80"/>
      <c r="AI257" s="80"/>
      <c r="AJ257" s="80"/>
    </row>
    <row r="258" spans="28:36" s="3" customFormat="1" ht="13.5">
      <c r="AB258" s="77"/>
      <c r="AH258" s="80"/>
      <c r="AI258" s="80"/>
      <c r="AJ258" s="80"/>
    </row>
    <row r="259" spans="28:36" s="3" customFormat="1" ht="13.5">
      <c r="AB259" s="77"/>
      <c r="AH259" s="80"/>
      <c r="AI259" s="80"/>
      <c r="AJ259" s="80"/>
    </row>
    <row r="260" spans="28:36" s="3" customFormat="1" ht="13.5">
      <c r="AB260" s="77"/>
      <c r="AH260" s="80"/>
      <c r="AI260" s="80"/>
      <c r="AJ260" s="80"/>
    </row>
    <row r="261" spans="28:36" s="3" customFormat="1" ht="13.5">
      <c r="AB261" s="77"/>
      <c r="AH261" s="80"/>
      <c r="AI261" s="80"/>
      <c r="AJ261" s="80"/>
    </row>
    <row r="262" spans="28:36" s="3" customFormat="1" ht="13.5">
      <c r="AB262" s="77"/>
      <c r="AH262" s="80"/>
      <c r="AI262" s="80"/>
      <c r="AJ262" s="80"/>
    </row>
    <row r="263" spans="28:36" s="3" customFormat="1" ht="13.5">
      <c r="AB263" s="77"/>
      <c r="AH263" s="80"/>
      <c r="AI263" s="80"/>
      <c r="AJ263" s="80"/>
    </row>
    <row r="264" spans="28:36" s="3" customFormat="1" ht="13.5">
      <c r="AB264" s="77"/>
      <c r="AH264" s="80"/>
      <c r="AI264" s="80"/>
      <c r="AJ264" s="80"/>
    </row>
    <row r="265" spans="28:36" s="3" customFormat="1" ht="13.5">
      <c r="AB265" s="77"/>
      <c r="AH265" s="80"/>
      <c r="AI265" s="80"/>
      <c r="AJ265" s="80"/>
    </row>
    <row r="266" spans="28:36" s="3" customFormat="1" ht="13.5">
      <c r="AB266" s="77"/>
      <c r="AH266" s="80"/>
      <c r="AI266" s="80"/>
      <c r="AJ266" s="80"/>
    </row>
    <row r="267" spans="28:36" s="3" customFormat="1" ht="13.5">
      <c r="AB267" s="77"/>
      <c r="AH267" s="80"/>
      <c r="AI267" s="80"/>
      <c r="AJ267" s="80"/>
    </row>
    <row r="268" spans="28:36" s="3" customFormat="1" ht="13.5">
      <c r="AB268" s="77"/>
      <c r="AH268" s="80"/>
      <c r="AI268" s="80"/>
      <c r="AJ268" s="80"/>
    </row>
    <row r="269" spans="28:36" s="3" customFormat="1" ht="13.5">
      <c r="AB269" s="77"/>
      <c r="AH269" s="80"/>
      <c r="AI269" s="80"/>
      <c r="AJ269" s="80"/>
    </row>
    <row r="270" spans="28:36" s="3" customFormat="1" ht="13.5">
      <c r="AB270" s="77"/>
      <c r="AH270" s="80"/>
      <c r="AI270" s="80"/>
      <c r="AJ270" s="80"/>
    </row>
    <row r="271" spans="28:36" s="3" customFormat="1" ht="13.5">
      <c r="AB271" s="77"/>
      <c r="AH271" s="80"/>
      <c r="AI271" s="80"/>
      <c r="AJ271" s="80"/>
    </row>
    <row r="272" spans="28:36" s="3" customFormat="1" ht="13.5">
      <c r="AB272" s="77"/>
      <c r="AH272" s="80"/>
      <c r="AI272" s="80"/>
      <c r="AJ272" s="80"/>
    </row>
    <row r="273" spans="28:36" s="3" customFormat="1" ht="13.5">
      <c r="AB273" s="77"/>
      <c r="AH273" s="80"/>
      <c r="AI273" s="80"/>
      <c r="AJ273" s="80"/>
    </row>
    <row r="274" spans="28:36" s="3" customFormat="1" ht="13.5">
      <c r="AB274" s="77"/>
      <c r="AH274" s="80"/>
      <c r="AI274" s="80"/>
      <c r="AJ274" s="80"/>
    </row>
    <row r="275" spans="28:36" s="3" customFormat="1" ht="13.5">
      <c r="AB275" s="77"/>
      <c r="AH275" s="80"/>
      <c r="AI275" s="80"/>
      <c r="AJ275" s="80"/>
    </row>
    <row r="276" spans="28:36" s="3" customFormat="1" ht="13.5">
      <c r="AB276" s="77"/>
      <c r="AH276" s="80"/>
      <c r="AI276" s="80"/>
      <c r="AJ276" s="80"/>
    </row>
    <row r="277" spans="28:36" s="3" customFormat="1" ht="13.5">
      <c r="AB277" s="77"/>
      <c r="AH277" s="80"/>
      <c r="AI277" s="80"/>
      <c r="AJ277" s="80"/>
    </row>
    <row r="278" spans="28:36" s="3" customFormat="1" ht="13.5">
      <c r="AB278" s="77"/>
      <c r="AH278" s="80"/>
      <c r="AI278" s="80"/>
      <c r="AJ278" s="80"/>
    </row>
    <row r="279" spans="28:36" s="3" customFormat="1" ht="13.5">
      <c r="AB279" s="77"/>
      <c r="AH279" s="80"/>
      <c r="AI279" s="80"/>
      <c r="AJ279" s="80"/>
    </row>
    <row r="280" spans="28:36" s="3" customFormat="1" ht="13.5">
      <c r="AB280" s="77"/>
      <c r="AH280" s="80"/>
      <c r="AI280" s="80"/>
      <c r="AJ280" s="80"/>
    </row>
    <row r="281" spans="28:36" s="3" customFormat="1" ht="13.5">
      <c r="AB281" s="77"/>
      <c r="AH281" s="80"/>
      <c r="AI281" s="80"/>
      <c r="AJ281" s="80"/>
    </row>
    <row r="282" spans="28:36" s="3" customFormat="1" ht="13.5">
      <c r="AB282" s="77"/>
      <c r="AH282" s="80"/>
      <c r="AI282" s="80"/>
      <c r="AJ282" s="80"/>
    </row>
    <row r="283" spans="28:36" s="3" customFormat="1" ht="13.5">
      <c r="AB283" s="77"/>
      <c r="AH283" s="80"/>
      <c r="AI283" s="80"/>
      <c r="AJ283" s="80"/>
    </row>
    <row r="284" spans="28:36" s="3" customFormat="1" ht="13.5">
      <c r="AB284" s="77"/>
      <c r="AH284" s="80"/>
      <c r="AI284" s="80"/>
      <c r="AJ284" s="80"/>
    </row>
    <row r="285" spans="28:36" s="3" customFormat="1" ht="13.5">
      <c r="AB285" s="77"/>
      <c r="AH285" s="80"/>
      <c r="AI285" s="80"/>
      <c r="AJ285" s="80"/>
    </row>
    <row r="286" spans="28:36" s="3" customFormat="1" ht="13.5">
      <c r="AB286" s="77"/>
      <c r="AH286" s="80"/>
      <c r="AI286" s="80"/>
      <c r="AJ286" s="80"/>
    </row>
    <row r="287" spans="28:36" s="3" customFormat="1" ht="13.5">
      <c r="AB287" s="77"/>
      <c r="AH287" s="80"/>
      <c r="AI287" s="80"/>
      <c r="AJ287" s="80"/>
    </row>
    <row r="288" spans="28:36" s="3" customFormat="1" ht="13.5">
      <c r="AB288" s="77"/>
      <c r="AH288" s="80"/>
      <c r="AI288" s="80"/>
      <c r="AJ288" s="80"/>
    </row>
    <row r="289" spans="28:36" s="3" customFormat="1" ht="13.5">
      <c r="AB289" s="77"/>
      <c r="AH289" s="80"/>
      <c r="AI289" s="80"/>
      <c r="AJ289" s="80"/>
    </row>
    <row r="290" spans="28:36" s="3" customFormat="1" ht="13.5">
      <c r="AB290" s="77"/>
      <c r="AH290" s="80"/>
      <c r="AI290" s="80"/>
      <c r="AJ290" s="80"/>
    </row>
    <row r="291" spans="28:36" s="3" customFormat="1" ht="13.5">
      <c r="AB291" s="77"/>
      <c r="AH291" s="80"/>
      <c r="AI291" s="80"/>
      <c r="AJ291" s="80"/>
    </row>
    <row r="292" spans="28:36" s="3" customFormat="1" ht="13.5">
      <c r="AB292" s="77"/>
      <c r="AH292" s="80"/>
      <c r="AI292" s="80"/>
      <c r="AJ292" s="80"/>
    </row>
    <row r="293" spans="28:36" s="3" customFormat="1" ht="13.5">
      <c r="AB293" s="77"/>
      <c r="AH293" s="80"/>
      <c r="AI293" s="80"/>
      <c r="AJ293" s="80"/>
    </row>
    <row r="294" spans="28:36" s="3" customFormat="1" ht="13.5">
      <c r="AB294" s="77"/>
      <c r="AH294" s="80"/>
      <c r="AI294" s="80"/>
      <c r="AJ294" s="80"/>
    </row>
    <row r="295" spans="28:36" s="3" customFormat="1" ht="13.5">
      <c r="AB295" s="77"/>
      <c r="AH295" s="80"/>
      <c r="AI295" s="80"/>
      <c r="AJ295" s="80"/>
    </row>
    <row r="296" spans="28:36" s="3" customFormat="1" ht="13.5">
      <c r="AB296" s="77"/>
      <c r="AH296" s="80"/>
      <c r="AI296" s="80"/>
      <c r="AJ296" s="80"/>
    </row>
    <row r="297" spans="28:36" s="3" customFormat="1" ht="13.5">
      <c r="AB297" s="77"/>
      <c r="AH297" s="80"/>
      <c r="AI297" s="80"/>
      <c r="AJ297" s="80"/>
    </row>
    <row r="298" spans="28:36" s="3" customFormat="1" ht="13.5">
      <c r="AB298" s="77"/>
      <c r="AH298" s="80"/>
      <c r="AI298" s="80"/>
      <c r="AJ298" s="80"/>
    </row>
    <row r="299" spans="28:36" s="3" customFormat="1" ht="13.5">
      <c r="AB299" s="77"/>
      <c r="AH299" s="80"/>
      <c r="AI299" s="80"/>
      <c r="AJ299" s="80"/>
    </row>
    <row r="300" spans="28:36" s="3" customFormat="1" ht="13.5">
      <c r="AB300" s="77"/>
      <c r="AH300" s="80"/>
      <c r="AI300" s="80"/>
      <c r="AJ300" s="80"/>
    </row>
    <row r="301" spans="28:36" s="3" customFormat="1" ht="13.5">
      <c r="AB301" s="77"/>
      <c r="AH301" s="80"/>
      <c r="AI301" s="80"/>
      <c r="AJ301" s="80"/>
    </row>
    <row r="302" spans="28:36" s="3" customFormat="1" ht="13.5">
      <c r="AB302" s="77"/>
      <c r="AH302" s="80"/>
      <c r="AI302" s="80"/>
      <c r="AJ302" s="80"/>
    </row>
    <row r="303" spans="28:36" s="3" customFormat="1" ht="13.5">
      <c r="AB303" s="77"/>
      <c r="AH303" s="80"/>
      <c r="AI303" s="80"/>
      <c r="AJ303" s="80"/>
    </row>
    <row r="304" spans="28:36" s="3" customFormat="1" ht="13.5">
      <c r="AB304" s="77"/>
      <c r="AH304" s="80"/>
      <c r="AI304" s="80"/>
      <c r="AJ304" s="80"/>
    </row>
    <row r="305" spans="28:36" s="3" customFormat="1" ht="13.5">
      <c r="AB305" s="77"/>
      <c r="AH305" s="80"/>
      <c r="AI305" s="80"/>
      <c r="AJ305" s="80"/>
    </row>
    <row r="306" spans="28:36" s="3" customFormat="1" ht="13.5">
      <c r="AB306" s="77"/>
      <c r="AH306" s="80"/>
      <c r="AI306" s="80"/>
      <c r="AJ306" s="80"/>
    </row>
    <row r="307" spans="28:36" s="3" customFormat="1" ht="13.5">
      <c r="AB307" s="77"/>
      <c r="AH307" s="80"/>
      <c r="AI307" s="80"/>
      <c r="AJ307" s="80"/>
    </row>
    <row r="308" spans="28:36" s="3" customFormat="1" ht="13.5">
      <c r="AB308" s="77"/>
      <c r="AH308" s="80"/>
      <c r="AI308" s="80"/>
      <c r="AJ308" s="80"/>
    </row>
    <row r="309" spans="28:36" s="3" customFormat="1" ht="13.5">
      <c r="AB309" s="77"/>
      <c r="AH309" s="80"/>
      <c r="AI309" s="80"/>
      <c r="AJ309" s="80"/>
    </row>
    <row r="310" spans="28:36" s="3" customFormat="1" ht="13.5">
      <c r="AB310" s="77"/>
      <c r="AH310" s="80"/>
      <c r="AI310" s="80"/>
      <c r="AJ310" s="80"/>
    </row>
    <row r="311" spans="28:36" s="3" customFormat="1" ht="13.5">
      <c r="AB311" s="77"/>
      <c r="AH311" s="80"/>
      <c r="AI311" s="80"/>
      <c r="AJ311" s="80"/>
    </row>
    <row r="312" spans="28:36" s="3" customFormat="1" ht="13.5">
      <c r="AB312" s="77"/>
      <c r="AH312" s="80"/>
      <c r="AI312" s="80"/>
      <c r="AJ312" s="80"/>
    </row>
    <row r="313" spans="28:36" s="3" customFormat="1" ht="13.5">
      <c r="AB313" s="77"/>
      <c r="AH313" s="80"/>
      <c r="AI313" s="80"/>
      <c r="AJ313" s="80"/>
    </row>
    <row r="314" spans="28:36" s="3" customFormat="1" ht="13.5">
      <c r="AB314" s="77"/>
      <c r="AH314" s="80"/>
      <c r="AI314" s="80"/>
      <c r="AJ314" s="80"/>
    </row>
    <row r="315" spans="28:36" s="3" customFormat="1" ht="13.5">
      <c r="AB315" s="77"/>
      <c r="AH315" s="80"/>
      <c r="AI315" s="80"/>
      <c r="AJ315" s="80"/>
    </row>
    <row r="316" spans="28:36" s="3" customFormat="1" ht="13.5">
      <c r="AB316" s="77"/>
      <c r="AH316" s="80"/>
      <c r="AI316" s="80"/>
      <c r="AJ316" s="80"/>
    </row>
    <row r="317" spans="28:36" s="3" customFormat="1" ht="13.5">
      <c r="AB317" s="77"/>
      <c r="AH317" s="80"/>
      <c r="AI317" s="80"/>
      <c r="AJ317" s="80"/>
    </row>
    <row r="318" spans="28:36" s="3" customFormat="1" ht="13.5">
      <c r="AB318" s="77"/>
      <c r="AH318" s="80"/>
      <c r="AI318" s="80"/>
      <c r="AJ318" s="80"/>
    </row>
    <row r="319" spans="28:36" s="3" customFormat="1" ht="13.5">
      <c r="AB319" s="77"/>
      <c r="AH319" s="80"/>
      <c r="AI319" s="80"/>
      <c r="AJ319" s="80"/>
    </row>
    <row r="320" spans="28:36" s="3" customFormat="1" ht="13.5">
      <c r="AB320" s="77"/>
      <c r="AH320" s="80"/>
      <c r="AI320" s="80"/>
      <c r="AJ320" s="80"/>
    </row>
    <row r="321" spans="28:36" s="3" customFormat="1" ht="13.5">
      <c r="AB321" s="77"/>
      <c r="AH321" s="80"/>
      <c r="AI321" s="80"/>
      <c r="AJ321" s="80"/>
    </row>
    <row r="322" spans="28:36" s="3" customFormat="1" ht="13.5">
      <c r="AB322" s="77"/>
      <c r="AH322" s="80"/>
      <c r="AI322" s="80"/>
      <c r="AJ322" s="80"/>
    </row>
    <row r="323" spans="28:36" s="3" customFormat="1" ht="13.5">
      <c r="AB323" s="77"/>
      <c r="AH323" s="80"/>
      <c r="AI323" s="80"/>
      <c r="AJ323" s="80"/>
    </row>
    <row r="324" spans="28:36" s="3" customFormat="1" ht="13.5">
      <c r="AB324" s="77"/>
      <c r="AH324" s="80"/>
      <c r="AI324" s="80"/>
      <c r="AJ324" s="80"/>
    </row>
    <row r="325" spans="28:36" s="3" customFormat="1" ht="13.5">
      <c r="AB325" s="77"/>
      <c r="AH325" s="80"/>
      <c r="AI325" s="80"/>
      <c r="AJ325" s="80"/>
    </row>
    <row r="326" spans="28:36" s="3" customFormat="1" ht="13.5">
      <c r="AB326" s="77"/>
      <c r="AH326" s="80"/>
      <c r="AI326" s="80"/>
      <c r="AJ326" s="80"/>
    </row>
    <row r="327" spans="28:36" s="3" customFormat="1" ht="13.5">
      <c r="AB327" s="77"/>
      <c r="AH327" s="80"/>
      <c r="AI327" s="80"/>
      <c r="AJ327" s="80"/>
    </row>
    <row r="328" spans="28:36" s="3" customFormat="1" ht="13.5">
      <c r="AB328" s="77"/>
      <c r="AH328" s="80"/>
      <c r="AI328" s="80"/>
      <c r="AJ328" s="80"/>
    </row>
    <row r="329" spans="28:36" s="3" customFormat="1" ht="13.5">
      <c r="AB329" s="77"/>
      <c r="AH329" s="80"/>
      <c r="AI329" s="80"/>
      <c r="AJ329" s="80"/>
    </row>
    <row r="330" spans="28:36" s="3" customFormat="1" ht="13.5">
      <c r="AB330" s="77"/>
      <c r="AH330" s="80"/>
      <c r="AI330" s="80"/>
      <c r="AJ330" s="80"/>
    </row>
    <row r="331" spans="28:36" s="3" customFormat="1" ht="13.5">
      <c r="AB331" s="77"/>
      <c r="AH331" s="80"/>
      <c r="AI331" s="80"/>
      <c r="AJ331" s="80"/>
    </row>
    <row r="332" spans="28:36" s="3" customFormat="1" ht="13.5">
      <c r="AB332" s="77"/>
      <c r="AH332" s="80"/>
      <c r="AI332" s="80"/>
      <c r="AJ332" s="80"/>
    </row>
    <row r="333" spans="28:36" s="3" customFormat="1" ht="13.5">
      <c r="AB333" s="77"/>
      <c r="AH333" s="80"/>
      <c r="AI333" s="80"/>
      <c r="AJ333" s="80"/>
    </row>
    <row r="334" spans="28:36" s="3" customFormat="1" ht="13.5">
      <c r="AB334" s="77"/>
      <c r="AH334" s="80"/>
      <c r="AI334" s="80"/>
      <c r="AJ334" s="80"/>
    </row>
    <row r="335" spans="28:36" s="3" customFormat="1" ht="13.5">
      <c r="AB335" s="77"/>
      <c r="AH335" s="80"/>
      <c r="AI335" s="80"/>
      <c r="AJ335" s="80"/>
    </row>
    <row r="336" spans="28:36" s="3" customFormat="1" ht="13.5">
      <c r="AB336" s="77"/>
      <c r="AH336" s="80"/>
      <c r="AI336" s="80"/>
      <c r="AJ336" s="80"/>
    </row>
    <row r="337" spans="28:36" s="3" customFormat="1" ht="13.5">
      <c r="AB337" s="77"/>
      <c r="AH337" s="80"/>
      <c r="AI337" s="80"/>
      <c r="AJ337" s="80"/>
    </row>
    <row r="338" spans="28:36" s="3" customFormat="1" ht="13.5">
      <c r="AB338" s="77"/>
      <c r="AH338" s="80"/>
      <c r="AI338" s="80"/>
      <c r="AJ338" s="80"/>
    </row>
    <row r="339" spans="28:36" s="3" customFormat="1" ht="13.5">
      <c r="AB339" s="77"/>
      <c r="AH339" s="80"/>
      <c r="AI339" s="80"/>
      <c r="AJ339" s="80"/>
    </row>
    <row r="340" spans="28:36" s="3" customFormat="1" ht="13.5">
      <c r="AB340" s="77"/>
      <c r="AH340" s="80"/>
      <c r="AI340" s="80"/>
      <c r="AJ340" s="80"/>
    </row>
    <row r="341" spans="28:36" s="3" customFormat="1" ht="13.5">
      <c r="AB341" s="77"/>
      <c r="AH341" s="80"/>
      <c r="AI341" s="80"/>
      <c r="AJ341" s="80"/>
    </row>
    <row r="342" spans="28:36" s="3" customFormat="1" ht="13.5">
      <c r="AB342" s="77"/>
      <c r="AH342" s="80"/>
      <c r="AI342" s="80"/>
      <c r="AJ342" s="80"/>
    </row>
    <row r="343" spans="28:36" s="3" customFormat="1" ht="13.5">
      <c r="AB343" s="77"/>
      <c r="AH343" s="80"/>
      <c r="AI343" s="80"/>
      <c r="AJ343" s="80"/>
    </row>
    <row r="344" spans="28:36" s="3" customFormat="1" ht="13.5">
      <c r="AB344" s="77"/>
      <c r="AH344" s="80"/>
      <c r="AI344" s="80"/>
      <c r="AJ344" s="80"/>
    </row>
    <row r="345" spans="28:36" s="3" customFormat="1" ht="13.5">
      <c r="AB345" s="77"/>
      <c r="AH345" s="80"/>
      <c r="AI345" s="80"/>
      <c r="AJ345" s="80"/>
    </row>
    <row r="346" spans="28:36" s="3" customFormat="1" ht="13.5">
      <c r="AB346" s="77"/>
      <c r="AH346" s="80"/>
      <c r="AI346" s="80"/>
      <c r="AJ346" s="80"/>
    </row>
    <row r="347" spans="28:36" s="3" customFormat="1" ht="13.5">
      <c r="AB347" s="77"/>
      <c r="AH347" s="80"/>
      <c r="AI347" s="80"/>
      <c r="AJ347" s="80"/>
    </row>
    <row r="348" spans="28:36" s="3" customFormat="1" ht="13.5">
      <c r="AB348" s="77"/>
      <c r="AH348" s="80"/>
      <c r="AI348" s="80"/>
      <c r="AJ348" s="80"/>
    </row>
    <row r="349" spans="28:36" s="3" customFormat="1" ht="13.5">
      <c r="AB349" s="77"/>
      <c r="AH349" s="80"/>
      <c r="AI349" s="80"/>
      <c r="AJ349" s="80"/>
    </row>
    <row r="350" spans="28:36" s="3" customFormat="1" ht="13.5">
      <c r="AB350" s="77"/>
      <c r="AH350" s="80"/>
      <c r="AI350" s="80"/>
      <c r="AJ350" s="80"/>
    </row>
    <row r="351" spans="28:36" s="3" customFormat="1" ht="13.5">
      <c r="AB351" s="77"/>
      <c r="AH351" s="80"/>
      <c r="AI351" s="80"/>
      <c r="AJ351" s="80"/>
    </row>
    <row r="352" spans="28:36" s="3" customFormat="1" ht="13.5">
      <c r="AB352" s="77"/>
      <c r="AH352" s="80"/>
      <c r="AI352" s="80"/>
      <c r="AJ352" s="80"/>
    </row>
    <row r="353" spans="28:36" s="3" customFormat="1" ht="13.5">
      <c r="AB353" s="77"/>
      <c r="AH353" s="80"/>
      <c r="AI353" s="80"/>
      <c r="AJ353" s="80"/>
    </row>
    <row r="354" spans="28:36" s="3" customFormat="1" ht="13.5">
      <c r="AB354" s="77"/>
      <c r="AH354" s="80"/>
      <c r="AI354" s="80"/>
      <c r="AJ354" s="80"/>
    </row>
    <row r="355" spans="28:36" s="3" customFormat="1" ht="13.5">
      <c r="AB355" s="77"/>
      <c r="AH355" s="80"/>
      <c r="AI355" s="80"/>
      <c r="AJ355" s="80"/>
    </row>
    <row r="356" spans="28:36" s="3" customFormat="1" ht="13.5">
      <c r="AB356" s="77"/>
      <c r="AH356" s="80"/>
      <c r="AI356" s="80"/>
      <c r="AJ356" s="80"/>
    </row>
    <row r="357" spans="28:36" s="3" customFormat="1" ht="13.5">
      <c r="AB357" s="77"/>
      <c r="AH357" s="80"/>
      <c r="AI357" s="80"/>
      <c r="AJ357" s="80"/>
    </row>
    <row r="358" spans="28:36" s="3" customFormat="1" ht="13.5">
      <c r="AB358" s="77"/>
      <c r="AH358" s="80"/>
      <c r="AI358" s="80"/>
      <c r="AJ358" s="80"/>
    </row>
    <row r="359" spans="28:36" s="3" customFormat="1" ht="13.5">
      <c r="AB359" s="77"/>
      <c r="AH359" s="80"/>
      <c r="AI359" s="80"/>
      <c r="AJ359" s="80"/>
    </row>
    <row r="360" spans="28:36" s="3" customFormat="1" ht="13.5">
      <c r="AB360" s="77"/>
      <c r="AH360" s="80"/>
      <c r="AI360" s="80"/>
      <c r="AJ360" s="80"/>
    </row>
    <row r="361" spans="28:36" s="3" customFormat="1" ht="13.5">
      <c r="AB361" s="77"/>
      <c r="AH361" s="80"/>
      <c r="AI361" s="80"/>
      <c r="AJ361" s="80"/>
    </row>
    <row r="362" spans="28:36" s="3" customFormat="1" ht="13.5">
      <c r="AB362" s="77"/>
      <c r="AH362" s="80"/>
      <c r="AI362" s="80"/>
      <c r="AJ362" s="80"/>
    </row>
    <row r="363" spans="28:36" s="3" customFormat="1" ht="13.5">
      <c r="AB363" s="77"/>
      <c r="AH363" s="80"/>
      <c r="AI363" s="80"/>
      <c r="AJ363" s="80"/>
    </row>
    <row r="364" spans="28:36" s="3" customFormat="1" ht="13.5">
      <c r="AB364" s="77"/>
      <c r="AH364" s="80"/>
      <c r="AI364" s="80"/>
      <c r="AJ364" s="80"/>
    </row>
    <row r="365" spans="28:36" s="3" customFormat="1" ht="13.5">
      <c r="AB365" s="77"/>
      <c r="AH365" s="80"/>
      <c r="AI365" s="80"/>
      <c r="AJ365" s="80"/>
    </row>
    <row r="366" spans="28:36" s="3" customFormat="1" ht="13.5">
      <c r="AB366" s="77"/>
      <c r="AH366" s="80"/>
      <c r="AI366" s="80"/>
      <c r="AJ366" s="80"/>
    </row>
    <row r="367" spans="28:36" s="3" customFormat="1" ht="13.5">
      <c r="AB367" s="77"/>
      <c r="AH367" s="80"/>
      <c r="AI367" s="80"/>
      <c r="AJ367" s="80"/>
    </row>
    <row r="368" spans="28:36" s="3" customFormat="1" ht="13.5">
      <c r="AB368" s="77"/>
      <c r="AH368" s="80"/>
      <c r="AI368" s="80"/>
      <c r="AJ368" s="80"/>
    </row>
    <row r="369" spans="28:36" s="3" customFormat="1" ht="13.5">
      <c r="AB369" s="77"/>
      <c r="AH369" s="80"/>
      <c r="AI369" s="80"/>
      <c r="AJ369" s="80"/>
    </row>
    <row r="370" spans="28:36" s="3" customFormat="1" ht="13.5">
      <c r="AB370" s="77"/>
      <c r="AH370" s="80"/>
      <c r="AI370" s="80"/>
      <c r="AJ370" s="80"/>
    </row>
    <row r="371" spans="28:36" s="3" customFormat="1" ht="13.5">
      <c r="AB371" s="77"/>
      <c r="AH371" s="80"/>
      <c r="AI371" s="80"/>
      <c r="AJ371" s="80"/>
    </row>
    <row r="372" spans="28:36" s="3" customFormat="1" ht="13.5">
      <c r="AB372" s="77"/>
      <c r="AH372" s="80"/>
      <c r="AI372" s="80"/>
      <c r="AJ372" s="80"/>
    </row>
    <row r="373" spans="28:36" s="3" customFormat="1" ht="13.5">
      <c r="AB373" s="77"/>
      <c r="AH373" s="80"/>
      <c r="AI373" s="80"/>
      <c r="AJ373" s="80"/>
    </row>
    <row r="374" spans="28:36" s="3" customFormat="1" ht="13.5">
      <c r="AB374" s="77"/>
      <c r="AH374" s="80"/>
      <c r="AI374" s="80"/>
      <c r="AJ374" s="80"/>
    </row>
    <row r="375" spans="28:36" s="3" customFormat="1" ht="13.5">
      <c r="AB375" s="77"/>
      <c r="AH375" s="80"/>
      <c r="AI375" s="80"/>
      <c r="AJ375" s="80"/>
    </row>
    <row r="376" spans="28:36" s="3" customFormat="1" ht="13.5">
      <c r="AB376" s="77"/>
      <c r="AH376" s="80"/>
      <c r="AI376" s="80"/>
      <c r="AJ376" s="80"/>
    </row>
    <row r="377" spans="28:36" s="3" customFormat="1" ht="13.5">
      <c r="AB377" s="77"/>
      <c r="AH377" s="80"/>
      <c r="AI377" s="80"/>
      <c r="AJ377" s="80"/>
    </row>
    <row r="378" spans="28:36" s="3" customFormat="1" ht="13.5">
      <c r="AB378" s="77"/>
      <c r="AH378" s="80"/>
      <c r="AI378" s="80"/>
      <c r="AJ378" s="80"/>
    </row>
    <row r="379" spans="28:36" s="3" customFormat="1" ht="13.5">
      <c r="AB379" s="77"/>
      <c r="AH379" s="80"/>
      <c r="AI379" s="80"/>
      <c r="AJ379" s="80"/>
    </row>
    <row r="380" spans="28:36" s="3" customFormat="1" ht="13.5">
      <c r="AB380" s="77"/>
      <c r="AH380" s="80"/>
      <c r="AI380" s="80"/>
      <c r="AJ380" s="80"/>
    </row>
    <row r="381" spans="28:36" s="3" customFormat="1" ht="13.5">
      <c r="AB381" s="77"/>
      <c r="AH381" s="80"/>
      <c r="AI381" s="80"/>
      <c r="AJ381" s="80"/>
    </row>
    <row r="382" spans="28:36" s="3" customFormat="1" ht="13.5">
      <c r="AB382" s="77"/>
      <c r="AH382" s="80"/>
      <c r="AI382" s="80"/>
      <c r="AJ382" s="80"/>
    </row>
    <row r="383" spans="28:36" s="3" customFormat="1" ht="13.5">
      <c r="AB383" s="77"/>
      <c r="AH383" s="80"/>
      <c r="AI383" s="80"/>
      <c r="AJ383" s="80"/>
    </row>
    <row r="384" spans="28:36" s="3" customFormat="1" ht="13.5">
      <c r="AB384" s="77"/>
      <c r="AH384" s="80"/>
      <c r="AI384" s="80"/>
      <c r="AJ384" s="80"/>
    </row>
    <row r="385" spans="28:36" s="3" customFormat="1" ht="13.5">
      <c r="AB385" s="77"/>
      <c r="AH385" s="80"/>
      <c r="AI385" s="80"/>
      <c r="AJ385" s="80"/>
    </row>
    <row r="386" spans="28:36" s="3" customFormat="1" ht="13.5">
      <c r="AB386" s="77"/>
      <c r="AH386" s="80"/>
      <c r="AI386" s="80"/>
      <c r="AJ386" s="80"/>
    </row>
    <row r="387" spans="28:36" s="3" customFormat="1" ht="13.5">
      <c r="AB387" s="77"/>
      <c r="AH387" s="80"/>
      <c r="AI387" s="80"/>
      <c r="AJ387" s="80"/>
    </row>
    <row r="388" spans="28:36" s="3" customFormat="1" ht="13.5">
      <c r="AB388" s="77"/>
      <c r="AH388" s="80"/>
      <c r="AI388" s="80"/>
      <c r="AJ388" s="80"/>
    </row>
    <row r="389" spans="28:36" s="3" customFormat="1" ht="13.5">
      <c r="AB389" s="77"/>
      <c r="AH389" s="80"/>
      <c r="AI389" s="80"/>
      <c r="AJ389" s="80"/>
    </row>
    <row r="390" spans="28:36" s="3" customFormat="1" ht="13.5">
      <c r="AB390" s="77"/>
      <c r="AH390" s="80"/>
      <c r="AI390" s="80"/>
      <c r="AJ390" s="80"/>
    </row>
    <row r="391" spans="28:36" s="3" customFormat="1" ht="13.5">
      <c r="AB391" s="77"/>
      <c r="AH391" s="80"/>
      <c r="AI391" s="80"/>
      <c r="AJ391" s="80"/>
    </row>
    <row r="392" spans="28:36" s="3" customFormat="1" ht="13.5">
      <c r="AB392" s="77"/>
      <c r="AH392" s="80"/>
      <c r="AI392" s="80"/>
      <c r="AJ392" s="80"/>
    </row>
    <row r="393" spans="28:36" s="3" customFormat="1" ht="13.5">
      <c r="AB393" s="77"/>
      <c r="AH393" s="80"/>
      <c r="AI393" s="80"/>
      <c r="AJ393" s="80"/>
    </row>
    <row r="394" spans="28:36" s="3" customFormat="1" ht="13.5">
      <c r="AB394" s="77"/>
      <c r="AH394" s="80"/>
      <c r="AI394" s="80"/>
      <c r="AJ394" s="80"/>
    </row>
    <row r="395" spans="28:36" s="3" customFormat="1" ht="13.5">
      <c r="AB395" s="77"/>
      <c r="AH395" s="80"/>
      <c r="AI395" s="80"/>
      <c r="AJ395" s="80"/>
    </row>
    <row r="396" spans="28:36" s="3" customFormat="1" ht="13.5">
      <c r="AB396" s="77"/>
      <c r="AH396" s="80"/>
      <c r="AI396" s="80"/>
      <c r="AJ396" s="80"/>
    </row>
    <row r="397" spans="28:36" s="3" customFormat="1" ht="13.5">
      <c r="AB397" s="77"/>
      <c r="AH397" s="80"/>
      <c r="AI397" s="80"/>
      <c r="AJ397" s="80"/>
    </row>
    <row r="398" spans="28:36" s="3" customFormat="1" ht="13.5">
      <c r="AB398" s="77"/>
      <c r="AH398" s="80"/>
      <c r="AI398" s="80"/>
      <c r="AJ398" s="80"/>
    </row>
    <row r="399" spans="28:36" s="3" customFormat="1" ht="13.5">
      <c r="AB399" s="77"/>
      <c r="AH399" s="80"/>
      <c r="AI399" s="80"/>
      <c r="AJ399" s="80"/>
    </row>
    <row r="400" spans="28:36" s="3" customFormat="1" ht="13.5">
      <c r="AB400" s="77"/>
      <c r="AH400" s="80"/>
      <c r="AI400" s="80"/>
      <c r="AJ400" s="80"/>
    </row>
    <row r="401" spans="28:36" s="3" customFormat="1" ht="13.5">
      <c r="AB401" s="77"/>
      <c r="AH401" s="80"/>
      <c r="AI401" s="80"/>
      <c r="AJ401" s="80"/>
    </row>
    <row r="402" spans="28:36" s="3" customFormat="1" ht="13.5">
      <c r="AB402" s="77"/>
      <c r="AH402" s="80"/>
      <c r="AI402" s="80"/>
      <c r="AJ402" s="80"/>
    </row>
    <row r="403" spans="28:36" s="3" customFormat="1" ht="13.5">
      <c r="AB403" s="77"/>
      <c r="AH403" s="80"/>
      <c r="AI403" s="80"/>
      <c r="AJ403" s="80"/>
    </row>
    <row r="404" spans="28:36" s="3" customFormat="1" ht="13.5">
      <c r="AB404" s="77"/>
      <c r="AH404" s="80"/>
      <c r="AI404" s="80"/>
      <c r="AJ404" s="80"/>
    </row>
    <row r="405" spans="28:36" s="3" customFormat="1" ht="13.5">
      <c r="AB405" s="77"/>
      <c r="AH405" s="80"/>
      <c r="AI405" s="80"/>
      <c r="AJ405" s="80"/>
    </row>
    <row r="406" spans="28:36" s="3" customFormat="1" ht="13.5">
      <c r="AB406" s="77"/>
      <c r="AH406" s="80"/>
      <c r="AI406" s="80"/>
      <c r="AJ406" s="80"/>
    </row>
    <row r="407" spans="28:36" s="3" customFormat="1" ht="13.5">
      <c r="AB407" s="77"/>
      <c r="AH407" s="80"/>
      <c r="AI407" s="80"/>
      <c r="AJ407" s="80"/>
    </row>
    <row r="408" spans="28:36" s="3" customFormat="1" ht="13.5">
      <c r="AB408" s="77"/>
      <c r="AH408" s="80"/>
      <c r="AI408" s="80"/>
      <c r="AJ408" s="80"/>
    </row>
    <row r="409" spans="28:36" s="3" customFormat="1" ht="13.5">
      <c r="AB409" s="77"/>
      <c r="AH409" s="80"/>
      <c r="AI409" s="80"/>
      <c r="AJ409" s="80"/>
    </row>
    <row r="410" spans="28:36" s="3" customFormat="1" ht="13.5">
      <c r="AB410" s="77"/>
      <c r="AH410" s="80"/>
      <c r="AI410" s="80"/>
      <c r="AJ410" s="80"/>
    </row>
    <row r="411" spans="28:36" s="3" customFormat="1" ht="13.5">
      <c r="AB411" s="77"/>
      <c r="AH411" s="80"/>
      <c r="AI411" s="80"/>
      <c r="AJ411" s="80"/>
    </row>
    <row r="412" spans="28:36" s="3" customFormat="1" ht="13.5">
      <c r="AB412" s="77"/>
      <c r="AH412" s="80"/>
      <c r="AI412" s="80"/>
      <c r="AJ412" s="80"/>
    </row>
    <row r="413" spans="28:36" s="3" customFormat="1" ht="13.5">
      <c r="AB413" s="77"/>
      <c r="AH413" s="80"/>
      <c r="AI413" s="80"/>
      <c r="AJ413" s="80"/>
    </row>
    <row r="414" spans="28:36" s="3" customFormat="1" ht="13.5">
      <c r="AB414" s="77"/>
      <c r="AH414" s="80"/>
      <c r="AI414" s="80"/>
      <c r="AJ414" s="80"/>
    </row>
    <row r="415" spans="28:36" s="3" customFormat="1" ht="13.5">
      <c r="AB415" s="77"/>
      <c r="AH415" s="80"/>
      <c r="AI415" s="80"/>
      <c r="AJ415" s="80"/>
    </row>
    <row r="416" spans="28:36" s="3" customFormat="1" ht="13.5">
      <c r="AB416" s="77"/>
      <c r="AH416" s="80"/>
      <c r="AI416" s="80"/>
      <c r="AJ416" s="80"/>
    </row>
    <row r="417" spans="28:36" s="3" customFormat="1" ht="13.5">
      <c r="AB417" s="77"/>
      <c r="AH417" s="80"/>
      <c r="AI417" s="80"/>
      <c r="AJ417" s="80"/>
    </row>
    <row r="418" spans="28:36" s="3" customFormat="1" ht="13.5">
      <c r="AB418" s="77"/>
      <c r="AH418" s="80"/>
      <c r="AI418" s="80"/>
      <c r="AJ418" s="80"/>
    </row>
    <row r="419" spans="28:36" s="3" customFormat="1" ht="13.5">
      <c r="AB419" s="77"/>
      <c r="AH419" s="80"/>
      <c r="AI419" s="80"/>
      <c r="AJ419" s="80"/>
    </row>
    <row r="420" spans="28:36" s="3" customFormat="1" ht="13.5">
      <c r="AB420" s="77"/>
      <c r="AH420" s="80"/>
      <c r="AI420" s="80"/>
      <c r="AJ420" s="80"/>
    </row>
    <row r="421" spans="28:36" s="3" customFormat="1" ht="13.5">
      <c r="AB421" s="77"/>
      <c r="AH421" s="80"/>
      <c r="AI421" s="80"/>
      <c r="AJ421" s="80"/>
    </row>
    <row r="422" spans="28:36" s="3" customFormat="1" ht="13.5">
      <c r="AB422" s="77"/>
      <c r="AH422" s="80"/>
      <c r="AI422" s="80"/>
      <c r="AJ422" s="80"/>
    </row>
    <row r="423" spans="28:36" s="3" customFormat="1" ht="13.5">
      <c r="AB423" s="77"/>
      <c r="AH423" s="80"/>
      <c r="AI423" s="80"/>
      <c r="AJ423" s="80"/>
    </row>
    <row r="424" spans="28:36" s="3" customFormat="1" ht="13.5">
      <c r="AB424" s="77"/>
      <c r="AH424" s="80"/>
      <c r="AI424" s="80"/>
      <c r="AJ424" s="80"/>
    </row>
    <row r="425" spans="28:36" s="3" customFormat="1" ht="13.5">
      <c r="AB425" s="77"/>
      <c r="AH425" s="80"/>
      <c r="AI425" s="80"/>
      <c r="AJ425" s="80"/>
    </row>
    <row r="426" spans="28:36" s="3" customFormat="1" ht="13.5">
      <c r="AB426" s="77"/>
      <c r="AH426" s="80"/>
      <c r="AI426" s="80"/>
      <c r="AJ426" s="80"/>
    </row>
    <row r="427" spans="28:36" s="3" customFormat="1" ht="13.5">
      <c r="AB427" s="77"/>
      <c r="AH427" s="80"/>
      <c r="AI427" s="80"/>
      <c r="AJ427" s="80"/>
    </row>
    <row r="428" spans="28:36" s="3" customFormat="1" ht="13.5">
      <c r="AB428" s="77"/>
      <c r="AH428" s="80"/>
      <c r="AI428" s="80"/>
      <c r="AJ428" s="80"/>
    </row>
    <row r="429" spans="28:36" s="3" customFormat="1" ht="13.5">
      <c r="AB429" s="77"/>
      <c r="AH429" s="80"/>
      <c r="AI429" s="80"/>
      <c r="AJ429" s="80"/>
    </row>
    <row r="430" spans="28:36" s="3" customFormat="1" ht="13.5">
      <c r="AB430" s="77"/>
      <c r="AH430" s="80"/>
      <c r="AI430" s="80"/>
      <c r="AJ430" s="80"/>
    </row>
    <row r="431" spans="28:36" s="3" customFormat="1" ht="13.5">
      <c r="AB431" s="77"/>
      <c r="AH431" s="80"/>
      <c r="AI431" s="80"/>
      <c r="AJ431" s="80"/>
    </row>
    <row r="432" spans="28:36" s="3" customFormat="1" ht="13.5">
      <c r="AB432" s="77"/>
      <c r="AH432" s="80"/>
      <c r="AI432" s="80"/>
      <c r="AJ432" s="80"/>
    </row>
    <row r="433" spans="28:36" s="3" customFormat="1" ht="13.5">
      <c r="AB433" s="77"/>
      <c r="AH433" s="80"/>
      <c r="AI433" s="80"/>
      <c r="AJ433" s="80"/>
    </row>
    <row r="434" spans="28:36" s="3" customFormat="1" ht="13.5">
      <c r="AB434" s="77"/>
      <c r="AH434" s="80"/>
      <c r="AI434" s="80"/>
      <c r="AJ434" s="80"/>
    </row>
    <row r="435" spans="28:36" s="3" customFormat="1" ht="13.5">
      <c r="AB435" s="77"/>
      <c r="AH435" s="80"/>
      <c r="AI435" s="80"/>
      <c r="AJ435" s="80"/>
    </row>
    <row r="436" spans="28:36" s="3" customFormat="1" ht="13.5">
      <c r="AB436" s="77"/>
      <c r="AH436" s="80"/>
      <c r="AI436" s="80"/>
      <c r="AJ436" s="80"/>
    </row>
    <row r="437" spans="28:36" s="3" customFormat="1" ht="13.5">
      <c r="AB437" s="77"/>
      <c r="AH437" s="80"/>
      <c r="AI437" s="80"/>
      <c r="AJ437" s="80"/>
    </row>
    <row r="438" spans="28:36" s="3" customFormat="1" ht="13.5">
      <c r="AB438" s="77"/>
      <c r="AH438" s="80"/>
      <c r="AI438" s="80"/>
      <c r="AJ438" s="80"/>
    </row>
    <row r="439" spans="28:36" s="3" customFormat="1" ht="13.5">
      <c r="AB439" s="77"/>
      <c r="AH439" s="80"/>
      <c r="AI439" s="80"/>
      <c r="AJ439" s="80"/>
    </row>
    <row r="440" spans="28:36" s="3" customFormat="1" ht="13.5">
      <c r="AB440" s="77"/>
      <c r="AH440" s="80"/>
      <c r="AI440" s="80"/>
      <c r="AJ440" s="80"/>
    </row>
    <row r="441" spans="28:36" s="3" customFormat="1" ht="13.5">
      <c r="AB441" s="77"/>
      <c r="AH441" s="80"/>
      <c r="AI441" s="80"/>
      <c r="AJ441" s="80"/>
    </row>
    <row r="442" spans="28:36" s="3" customFormat="1" ht="13.5">
      <c r="AB442" s="77"/>
      <c r="AH442" s="80"/>
      <c r="AI442" s="80"/>
      <c r="AJ442" s="80"/>
    </row>
    <row r="443" spans="28:36" s="3" customFormat="1" ht="13.5">
      <c r="AB443" s="77"/>
      <c r="AH443" s="80"/>
      <c r="AI443" s="80"/>
      <c r="AJ443" s="80"/>
    </row>
    <row r="444" spans="28:36" s="3" customFormat="1" ht="13.5">
      <c r="AB444" s="77"/>
      <c r="AH444" s="80"/>
      <c r="AI444" s="80"/>
      <c r="AJ444" s="80"/>
    </row>
    <row r="445" spans="28:36" s="3" customFormat="1" ht="13.5">
      <c r="AB445" s="77"/>
      <c r="AH445" s="80"/>
      <c r="AI445" s="80"/>
      <c r="AJ445" s="80"/>
    </row>
    <row r="446" spans="28:36" s="3" customFormat="1" ht="13.5">
      <c r="AB446" s="77"/>
      <c r="AH446" s="80"/>
      <c r="AI446" s="80"/>
      <c r="AJ446" s="80"/>
    </row>
    <row r="447" spans="28:36" s="3" customFormat="1" ht="13.5">
      <c r="AB447" s="77"/>
      <c r="AH447" s="80"/>
      <c r="AI447" s="80"/>
      <c r="AJ447" s="80"/>
    </row>
    <row r="448" spans="28:36" s="3" customFormat="1" ht="13.5">
      <c r="AB448" s="77"/>
      <c r="AH448" s="80"/>
      <c r="AI448" s="80"/>
      <c r="AJ448" s="80"/>
    </row>
    <row r="449" spans="28:36" s="3" customFormat="1" ht="13.5">
      <c r="AB449" s="77"/>
      <c r="AH449" s="80"/>
      <c r="AI449" s="80"/>
      <c r="AJ449" s="80"/>
    </row>
    <row r="450" spans="28:36" s="3" customFormat="1" ht="13.5">
      <c r="AB450" s="77"/>
      <c r="AH450" s="80"/>
      <c r="AI450" s="80"/>
      <c r="AJ450" s="80"/>
    </row>
    <row r="451" spans="28:36" s="3" customFormat="1" ht="13.5">
      <c r="AB451" s="77"/>
      <c r="AH451" s="80"/>
      <c r="AI451" s="80"/>
      <c r="AJ451" s="80"/>
    </row>
    <row r="452" spans="28:36" s="3" customFormat="1" ht="13.5">
      <c r="AB452" s="77"/>
      <c r="AH452" s="80"/>
      <c r="AI452" s="80"/>
      <c r="AJ452" s="80"/>
    </row>
    <row r="453" spans="28:36" s="3" customFormat="1" ht="13.5">
      <c r="AB453" s="77"/>
      <c r="AH453" s="80"/>
      <c r="AI453" s="80"/>
      <c r="AJ453" s="80"/>
    </row>
    <row r="454" spans="28:36" s="3" customFormat="1" ht="13.5">
      <c r="AB454" s="77"/>
      <c r="AH454" s="80"/>
      <c r="AI454" s="80"/>
      <c r="AJ454" s="80"/>
    </row>
    <row r="455" spans="28:36" s="3" customFormat="1" ht="13.5">
      <c r="AB455" s="77"/>
      <c r="AH455" s="80"/>
      <c r="AI455" s="80"/>
      <c r="AJ455" s="80"/>
    </row>
    <row r="456" spans="28:36" s="3" customFormat="1" ht="13.5">
      <c r="AB456" s="77"/>
      <c r="AH456" s="80"/>
      <c r="AI456" s="80"/>
      <c r="AJ456" s="80"/>
    </row>
    <row r="457" spans="28:36" s="3" customFormat="1" ht="13.5">
      <c r="AB457" s="77"/>
      <c r="AH457" s="80"/>
      <c r="AI457" s="80"/>
      <c r="AJ457" s="80"/>
    </row>
    <row r="458" spans="28:36" s="3" customFormat="1" ht="13.5">
      <c r="AB458" s="77"/>
      <c r="AH458" s="80"/>
      <c r="AI458" s="80"/>
      <c r="AJ458" s="80"/>
    </row>
    <row r="459" spans="28:36" s="3" customFormat="1" ht="13.5">
      <c r="AB459" s="77"/>
      <c r="AH459" s="80"/>
      <c r="AI459" s="80"/>
      <c r="AJ459" s="80"/>
    </row>
    <row r="460" spans="28:36" s="3" customFormat="1" ht="13.5">
      <c r="AB460" s="77"/>
      <c r="AH460" s="80"/>
      <c r="AI460" s="80"/>
      <c r="AJ460" s="80"/>
    </row>
    <row r="461" spans="28:36" s="3" customFormat="1" ht="13.5">
      <c r="AB461" s="77"/>
      <c r="AH461" s="80"/>
      <c r="AI461" s="80"/>
      <c r="AJ461" s="80"/>
    </row>
    <row r="462" spans="28:36" s="3" customFormat="1" ht="13.5">
      <c r="AB462" s="77"/>
      <c r="AH462" s="80"/>
      <c r="AI462" s="80"/>
      <c r="AJ462" s="80"/>
    </row>
    <row r="463" spans="28:36" s="3" customFormat="1" ht="13.5">
      <c r="AB463" s="77"/>
      <c r="AH463" s="80"/>
      <c r="AI463" s="80"/>
      <c r="AJ463" s="80"/>
    </row>
    <row r="464" spans="28:36" s="3" customFormat="1" ht="13.5">
      <c r="AB464" s="77"/>
      <c r="AH464" s="80"/>
      <c r="AI464" s="80"/>
      <c r="AJ464" s="80"/>
    </row>
    <row r="465" spans="28:36" s="3" customFormat="1" ht="13.5">
      <c r="AB465" s="77"/>
      <c r="AH465" s="80"/>
      <c r="AI465" s="80"/>
      <c r="AJ465" s="80"/>
    </row>
    <row r="466" spans="28:36" s="3" customFormat="1" ht="13.5">
      <c r="AB466" s="77"/>
      <c r="AH466" s="80"/>
      <c r="AI466" s="80"/>
      <c r="AJ466" s="80"/>
    </row>
    <row r="467" spans="28:36" s="3" customFormat="1" ht="13.5">
      <c r="AB467" s="77"/>
      <c r="AH467" s="80"/>
      <c r="AI467" s="80"/>
      <c r="AJ467" s="80"/>
    </row>
    <row r="468" spans="28:36" s="3" customFormat="1" ht="13.5">
      <c r="AB468" s="77"/>
      <c r="AH468" s="80"/>
      <c r="AI468" s="80"/>
      <c r="AJ468" s="80"/>
    </row>
    <row r="469" spans="28:36" s="3" customFormat="1" ht="13.5">
      <c r="AB469" s="77"/>
      <c r="AH469" s="80"/>
      <c r="AI469" s="80"/>
      <c r="AJ469" s="80"/>
    </row>
    <row r="470" spans="28:36" s="3" customFormat="1" ht="13.5">
      <c r="AB470" s="77"/>
      <c r="AH470" s="80"/>
      <c r="AI470" s="80"/>
      <c r="AJ470" s="80"/>
    </row>
    <row r="471" spans="28:36" s="3" customFormat="1" ht="13.5">
      <c r="AB471" s="77"/>
      <c r="AH471" s="80"/>
      <c r="AI471" s="80"/>
      <c r="AJ471" s="80"/>
    </row>
    <row r="472" spans="28:36" s="3" customFormat="1" ht="13.5">
      <c r="AB472" s="77"/>
      <c r="AH472" s="80"/>
      <c r="AI472" s="80"/>
      <c r="AJ472" s="80"/>
    </row>
    <row r="473" spans="28:36" s="3" customFormat="1" ht="13.5">
      <c r="AB473" s="77"/>
      <c r="AH473" s="80"/>
      <c r="AI473" s="80"/>
      <c r="AJ473" s="80"/>
    </row>
    <row r="474" spans="28:36" s="3" customFormat="1" ht="13.5">
      <c r="AB474" s="77"/>
      <c r="AH474" s="80"/>
      <c r="AI474" s="80"/>
      <c r="AJ474" s="80"/>
    </row>
    <row r="475" spans="28:36" s="3" customFormat="1" ht="13.5">
      <c r="AB475" s="77"/>
      <c r="AH475" s="80"/>
      <c r="AI475" s="80"/>
      <c r="AJ475" s="80"/>
    </row>
    <row r="476" spans="28:36" s="3" customFormat="1" ht="13.5">
      <c r="AB476" s="77"/>
      <c r="AH476" s="80"/>
      <c r="AI476" s="80"/>
      <c r="AJ476" s="80"/>
    </row>
    <row r="477" spans="28:36" s="3" customFormat="1" ht="13.5">
      <c r="AB477" s="77"/>
      <c r="AH477" s="80"/>
      <c r="AI477" s="80"/>
      <c r="AJ477" s="80"/>
    </row>
    <row r="478" spans="28:36" s="3" customFormat="1" ht="13.5">
      <c r="AB478" s="77"/>
      <c r="AH478" s="80"/>
      <c r="AI478" s="80"/>
      <c r="AJ478" s="80"/>
    </row>
    <row r="479" spans="28:36" s="3" customFormat="1" ht="13.5">
      <c r="AB479" s="77"/>
      <c r="AH479" s="80"/>
      <c r="AI479" s="80"/>
      <c r="AJ479" s="80"/>
    </row>
    <row r="480" spans="28:36" s="3" customFormat="1" ht="13.5">
      <c r="AB480" s="77"/>
      <c r="AH480" s="80"/>
      <c r="AI480" s="80"/>
      <c r="AJ480" s="80"/>
    </row>
    <row r="481" spans="28:36" s="3" customFormat="1" ht="13.5">
      <c r="AB481" s="77"/>
      <c r="AH481" s="80"/>
      <c r="AI481" s="80"/>
      <c r="AJ481" s="80"/>
    </row>
    <row r="482" spans="28:36" s="3" customFormat="1" ht="13.5">
      <c r="AB482" s="77"/>
      <c r="AH482" s="80"/>
      <c r="AI482" s="80"/>
      <c r="AJ482" s="80"/>
    </row>
    <row r="483" spans="28:36" s="3" customFormat="1" ht="13.5">
      <c r="AB483" s="77"/>
      <c r="AH483" s="80"/>
      <c r="AI483" s="80"/>
      <c r="AJ483" s="80"/>
    </row>
    <row r="484" spans="28:36" s="3" customFormat="1" ht="13.5">
      <c r="AB484" s="77"/>
      <c r="AH484" s="80"/>
      <c r="AI484" s="80"/>
      <c r="AJ484" s="80"/>
    </row>
    <row r="485" spans="28:36" s="3" customFormat="1" ht="13.5">
      <c r="AB485" s="77"/>
      <c r="AH485" s="80"/>
      <c r="AI485" s="80"/>
      <c r="AJ485" s="80"/>
    </row>
    <row r="486" spans="28:36" s="3" customFormat="1" ht="13.5">
      <c r="AB486" s="77"/>
      <c r="AH486" s="80"/>
      <c r="AI486" s="80"/>
      <c r="AJ486" s="80"/>
    </row>
    <row r="487" spans="28:36" s="3" customFormat="1" ht="13.5">
      <c r="AB487" s="77"/>
      <c r="AH487" s="80"/>
      <c r="AI487" s="80"/>
      <c r="AJ487" s="80"/>
    </row>
    <row r="488" spans="28:36" s="3" customFormat="1" ht="13.5">
      <c r="AB488" s="77"/>
      <c r="AH488" s="80"/>
      <c r="AI488" s="80"/>
      <c r="AJ488" s="80"/>
    </row>
    <row r="489" spans="28:36" s="3" customFormat="1" ht="13.5">
      <c r="AB489" s="77"/>
      <c r="AH489" s="80"/>
      <c r="AI489" s="80"/>
      <c r="AJ489" s="80"/>
    </row>
    <row r="490" spans="28:36" s="3" customFormat="1" ht="13.5">
      <c r="AB490" s="77"/>
      <c r="AH490" s="80"/>
      <c r="AI490" s="80"/>
      <c r="AJ490" s="80"/>
    </row>
    <row r="491" spans="28:36" s="3" customFormat="1" ht="13.5">
      <c r="AB491" s="77"/>
      <c r="AH491" s="80"/>
      <c r="AI491" s="80"/>
      <c r="AJ491" s="80"/>
    </row>
    <row r="492" spans="28:36" s="3" customFormat="1" ht="13.5">
      <c r="AB492" s="77"/>
      <c r="AH492" s="80"/>
      <c r="AI492" s="80"/>
      <c r="AJ492" s="80"/>
    </row>
    <row r="493" spans="28:36" s="3" customFormat="1" ht="13.5">
      <c r="AB493" s="77"/>
      <c r="AH493" s="80"/>
      <c r="AI493" s="80"/>
      <c r="AJ493" s="80"/>
    </row>
    <row r="494" spans="28:36" s="3" customFormat="1" ht="13.5">
      <c r="AB494" s="77"/>
      <c r="AH494" s="80"/>
      <c r="AI494" s="80"/>
      <c r="AJ494" s="80"/>
    </row>
    <row r="495" spans="28:36" s="3" customFormat="1" ht="13.5">
      <c r="AB495" s="77"/>
      <c r="AH495" s="80"/>
      <c r="AI495" s="80"/>
      <c r="AJ495" s="80"/>
    </row>
    <row r="496" spans="28:36" s="3" customFormat="1" ht="13.5">
      <c r="AB496" s="77"/>
      <c r="AH496" s="80"/>
      <c r="AI496" s="80"/>
      <c r="AJ496" s="80"/>
    </row>
    <row r="497" spans="28:36" s="3" customFormat="1" ht="13.5">
      <c r="AB497" s="77"/>
      <c r="AH497" s="80"/>
      <c r="AI497" s="80"/>
      <c r="AJ497" s="80"/>
    </row>
    <row r="498" spans="28:36" s="3" customFormat="1" ht="13.5">
      <c r="AB498" s="77"/>
      <c r="AH498" s="80"/>
      <c r="AI498" s="80"/>
      <c r="AJ498" s="80"/>
    </row>
    <row r="499" spans="28:36" s="3" customFormat="1" ht="13.5">
      <c r="AB499" s="77"/>
      <c r="AH499" s="80"/>
      <c r="AI499" s="80"/>
      <c r="AJ499" s="80"/>
    </row>
    <row r="500" spans="28:36" s="3" customFormat="1" ht="13.5">
      <c r="AB500" s="77"/>
      <c r="AH500" s="80"/>
      <c r="AI500" s="80"/>
      <c r="AJ500" s="80"/>
    </row>
    <row r="501" spans="28:36" s="3" customFormat="1" ht="13.5">
      <c r="AB501" s="77"/>
      <c r="AH501" s="80"/>
      <c r="AI501" s="80"/>
      <c r="AJ501" s="80"/>
    </row>
    <row r="502" spans="28:36" s="3" customFormat="1" ht="13.5">
      <c r="AB502" s="77"/>
      <c r="AH502" s="80"/>
      <c r="AI502" s="80"/>
      <c r="AJ502" s="80"/>
    </row>
    <row r="503" spans="28:36" s="3" customFormat="1" ht="13.5">
      <c r="AB503" s="77"/>
      <c r="AH503" s="80"/>
      <c r="AI503" s="80"/>
      <c r="AJ503" s="80"/>
    </row>
    <row r="504" spans="28:36" s="3" customFormat="1" ht="13.5">
      <c r="AB504" s="77"/>
      <c r="AH504" s="80"/>
      <c r="AI504" s="80"/>
      <c r="AJ504" s="80"/>
    </row>
    <row r="505" spans="28:36" s="3" customFormat="1" ht="13.5">
      <c r="AB505" s="77"/>
      <c r="AH505" s="80"/>
      <c r="AI505" s="80"/>
      <c r="AJ505" s="80"/>
    </row>
    <row r="506" spans="28:36" s="3" customFormat="1" ht="13.5">
      <c r="AB506" s="77"/>
      <c r="AH506" s="80"/>
      <c r="AI506" s="80"/>
      <c r="AJ506" s="80"/>
    </row>
    <row r="507" spans="28:36" s="3" customFormat="1" ht="13.5">
      <c r="AB507" s="77"/>
      <c r="AH507" s="80"/>
      <c r="AI507" s="80"/>
      <c r="AJ507" s="80"/>
    </row>
    <row r="508" spans="28:36" s="3" customFormat="1" ht="13.5">
      <c r="AB508" s="77"/>
      <c r="AH508" s="80"/>
      <c r="AI508" s="80"/>
      <c r="AJ508" s="80"/>
    </row>
    <row r="509" spans="28:36" s="3" customFormat="1" ht="13.5">
      <c r="AB509" s="77"/>
      <c r="AH509" s="80"/>
      <c r="AI509" s="80"/>
      <c r="AJ509" s="80"/>
    </row>
    <row r="510" spans="28:36" s="3" customFormat="1" ht="13.5">
      <c r="AB510" s="77"/>
      <c r="AH510" s="80"/>
      <c r="AI510" s="80"/>
      <c r="AJ510" s="80"/>
    </row>
    <row r="511" spans="28:36" s="3" customFormat="1" ht="13.5">
      <c r="AB511" s="77"/>
      <c r="AH511" s="80"/>
      <c r="AI511" s="80"/>
      <c r="AJ511" s="80"/>
    </row>
    <row r="512" spans="28:36" s="3" customFormat="1" ht="13.5">
      <c r="AB512" s="77"/>
      <c r="AH512" s="80"/>
      <c r="AI512" s="80"/>
      <c r="AJ512" s="80"/>
    </row>
    <row r="513" spans="28:36" s="3" customFormat="1" ht="13.5">
      <c r="AB513" s="77"/>
      <c r="AH513" s="80"/>
      <c r="AI513" s="80"/>
      <c r="AJ513" s="80"/>
    </row>
    <row r="514" spans="28:36" s="3" customFormat="1" ht="13.5">
      <c r="AB514" s="77"/>
      <c r="AH514" s="80"/>
      <c r="AI514" s="80"/>
      <c r="AJ514" s="80"/>
    </row>
    <row r="515" spans="28:36" s="3" customFormat="1" ht="13.5">
      <c r="AB515" s="77"/>
      <c r="AH515" s="80"/>
      <c r="AI515" s="80"/>
      <c r="AJ515" s="80"/>
    </row>
    <row r="516" spans="28:36" s="3" customFormat="1" ht="13.5">
      <c r="AB516" s="77"/>
      <c r="AH516" s="80"/>
      <c r="AI516" s="80"/>
      <c r="AJ516" s="80"/>
    </row>
    <row r="517" spans="28:36" s="3" customFormat="1" ht="13.5">
      <c r="AB517" s="77"/>
      <c r="AH517" s="80"/>
      <c r="AI517" s="80"/>
      <c r="AJ517" s="80"/>
    </row>
    <row r="518" spans="28:36" s="3" customFormat="1" ht="13.5">
      <c r="AB518" s="77"/>
      <c r="AH518" s="80"/>
      <c r="AI518" s="80"/>
      <c r="AJ518" s="80"/>
    </row>
    <row r="519" spans="28:36" s="3" customFormat="1" ht="13.5">
      <c r="AB519" s="77"/>
      <c r="AH519" s="80"/>
      <c r="AI519" s="80"/>
      <c r="AJ519" s="80"/>
    </row>
    <row r="520" spans="28:36" s="3" customFormat="1" ht="13.5">
      <c r="AB520" s="77"/>
      <c r="AH520" s="80"/>
      <c r="AI520" s="80"/>
      <c r="AJ520" s="80"/>
    </row>
    <row r="521" spans="28:36" s="3" customFormat="1" ht="13.5">
      <c r="AB521" s="77"/>
      <c r="AH521" s="80"/>
      <c r="AI521" s="80"/>
      <c r="AJ521" s="80"/>
    </row>
    <row r="522" spans="28:36" s="3" customFormat="1" ht="13.5">
      <c r="AB522" s="77"/>
      <c r="AH522" s="80"/>
      <c r="AI522" s="80"/>
      <c r="AJ522" s="80"/>
    </row>
    <row r="523" spans="28:36" s="3" customFormat="1" ht="13.5">
      <c r="AB523" s="77"/>
      <c r="AH523" s="80"/>
      <c r="AI523" s="80"/>
      <c r="AJ523" s="80"/>
    </row>
    <row r="524" spans="28:36" s="3" customFormat="1" ht="13.5">
      <c r="AB524" s="77"/>
      <c r="AH524" s="80"/>
      <c r="AI524" s="80"/>
      <c r="AJ524" s="80"/>
    </row>
    <row r="525" spans="28:36" s="3" customFormat="1" ht="13.5">
      <c r="AB525" s="77"/>
      <c r="AH525" s="80"/>
      <c r="AI525" s="80"/>
      <c r="AJ525" s="80"/>
    </row>
    <row r="526" spans="28:36" s="3" customFormat="1" ht="13.5">
      <c r="AB526" s="77"/>
      <c r="AH526" s="80"/>
      <c r="AI526" s="80"/>
      <c r="AJ526" s="80"/>
    </row>
    <row r="527" spans="28:36" s="3" customFormat="1" ht="13.5">
      <c r="AB527" s="77"/>
      <c r="AH527" s="80"/>
      <c r="AI527" s="80"/>
      <c r="AJ527" s="80"/>
    </row>
    <row r="528" spans="28:36" s="3" customFormat="1" ht="13.5">
      <c r="AB528" s="77"/>
      <c r="AH528" s="80"/>
      <c r="AI528" s="80"/>
      <c r="AJ528" s="80"/>
    </row>
    <row r="529" spans="28:36" s="3" customFormat="1" ht="13.5">
      <c r="AB529" s="77"/>
      <c r="AH529" s="80"/>
      <c r="AI529" s="80"/>
      <c r="AJ529" s="80"/>
    </row>
    <row r="530" spans="28:36" s="3" customFormat="1" ht="13.5">
      <c r="AB530" s="77"/>
      <c r="AH530" s="80"/>
      <c r="AI530" s="80"/>
      <c r="AJ530" s="80"/>
    </row>
    <row r="531" spans="28:36" s="3" customFormat="1" ht="13.5">
      <c r="AB531" s="77"/>
      <c r="AH531" s="80"/>
      <c r="AI531" s="80"/>
      <c r="AJ531" s="80"/>
    </row>
    <row r="532" spans="28:36" s="3" customFormat="1" ht="13.5">
      <c r="AB532" s="77"/>
      <c r="AH532" s="80"/>
      <c r="AI532" s="80"/>
      <c r="AJ532" s="80"/>
    </row>
    <row r="533" spans="28:36" s="3" customFormat="1" ht="13.5">
      <c r="AB533" s="77"/>
      <c r="AH533" s="80"/>
      <c r="AI533" s="80"/>
      <c r="AJ533" s="80"/>
    </row>
    <row r="534" spans="28:36" s="3" customFormat="1" ht="13.5">
      <c r="AB534" s="77"/>
      <c r="AH534" s="80"/>
      <c r="AI534" s="80"/>
      <c r="AJ534" s="80"/>
    </row>
    <row r="535" spans="28:36" s="3" customFormat="1" ht="13.5">
      <c r="AB535" s="77"/>
      <c r="AH535" s="80"/>
      <c r="AI535" s="80"/>
      <c r="AJ535" s="80"/>
    </row>
    <row r="536" spans="28:36" s="3" customFormat="1" ht="13.5">
      <c r="AB536" s="77"/>
      <c r="AH536" s="80"/>
      <c r="AI536" s="80"/>
      <c r="AJ536" s="80"/>
    </row>
    <row r="537" spans="28:36" s="3" customFormat="1" ht="13.5">
      <c r="AB537" s="77"/>
      <c r="AH537" s="80"/>
      <c r="AI537" s="80"/>
      <c r="AJ537" s="80"/>
    </row>
    <row r="538" spans="28:36" s="3" customFormat="1" ht="13.5">
      <c r="AB538" s="77"/>
      <c r="AH538" s="80"/>
      <c r="AI538" s="80"/>
      <c r="AJ538" s="80"/>
    </row>
    <row r="539" spans="28:36" s="3" customFormat="1" ht="13.5">
      <c r="AB539" s="77"/>
      <c r="AH539" s="80"/>
      <c r="AI539" s="80"/>
      <c r="AJ539" s="80"/>
    </row>
    <row r="540" spans="28:36" s="3" customFormat="1" ht="13.5">
      <c r="AB540" s="77"/>
      <c r="AH540" s="80"/>
      <c r="AI540" s="80"/>
      <c r="AJ540" s="80"/>
    </row>
    <row r="541" spans="28:36" s="3" customFormat="1" ht="13.5">
      <c r="AB541" s="77"/>
      <c r="AH541" s="80"/>
      <c r="AI541" s="80"/>
      <c r="AJ541" s="80"/>
    </row>
    <row r="542" spans="28:36" s="3" customFormat="1" ht="13.5">
      <c r="AB542" s="77"/>
      <c r="AH542" s="80"/>
      <c r="AI542" s="80"/>
      <c r="AJ542" s="80"/>
    </row>
    <row r="543" spans="28:36" s="3" customFormat="1" ht="13.5">
      <c r="AB543" s="77"/>
      <c r="AH543" s="80"/>
      <c r="AI543" s="80"/>
      <c r="AJ543" s="80"/>
    </row>
    <row r="544" spans="28:36" s="3" customFormat="1" ht="13.5">
      <c r="AB544" s="77"/>
      <c r="AH544" s="80"/>
      <c r="AI544" s="80"/>
      <c r="AJ544" s="80"/>
    </row>
    <row r="545" spans="28:36" s="3" customFormat="1" ht="13.5">
      <c r="AB545" s="77"/>
      <c r="AH545" s="80"/>
      <c r="AI545" s="80"/>
      <c r="AJ545" s="80"/>
    </row>
    <row r="546" spans="28:36" s="3" customFormat="1" ht="13.5">
      <c r="AB546" s="77"/>
      <c r="AH546" s="80"/>
      <c r="AI546" s="80"/>
      <c r="AJ546" s="80"/>
    </row>
    <row r="547" spans="28:36" s="3" customFormat="1" ht="13.5">
      <c r="AB547" s="77"/>
      <c r="AH547" s="80"/>
      <c r="AI547" s="80"/>
      <c r="AJ547" s="80"/>
    </row>
    <row r="548" spans="28:36" s="3" customFormat="1" ht="13.5">
      <c r="AB548" s="77"/>
      <c r="AH548" s="80"/>
      <c r="AI548" s="80"/>
      <c r="AJ548" s="80"/>
    </row>
    <row r="549" spans="28:36" s="3" customFormat="1" ht="13.5">
      <c r="AB549" s="77"/>
      <c r="AH549" s="80"/>
      <c r="AI549" s="80"/>
      <c r="AJ549" s="80"/>
    </row>
    <row r="550" spans="28:36" s="3" customFormat="1" ht="13.5">
      <c r="AB550" s="77"/>
      <c r="AH550" s="80"/>
      <c r="AI550" s="80"/>
      <c r="AJ550" s="80"/>
    </row>
    <row r="551" spans="28:36" s="3" customFormat="1" ht="13.5">
      <c r="AB551" s="77"/>
      <c r="AH551" s="80"/>
      <c r="AI551" s="80"/>
      <c r="AJ551" s="80"/>
    </row>
    <row r="552" spans="28:36" s="3" customFormat="1" ht="13.5">
      <c r="AB552" s="77"/>
      <c r="AH552" s="80"/>
      <c r="AI552" s="80"/>
      <c r="AJ552" s="80"/>
    </row>
    <row r="553" spans="28:36" s="3" customFormat="1" ht="13.5">
      <c r="AB553" s="77"/>
      <c r="AH553" s="80"/>
      <c r="AI553" s="80"/>
      <c r="AJ553" s="80"/>
    </row>
    <row r="554" spans="28:36" s="3" customFormat="1" ht="13.5">
      <c r="AB554" s="77"/>
      <c r="AH554" s="80"/>
      <c r="AI554" s="80"/>
      <c r="AJ554" s="80"/>
    </row>
    <row r="555" spans="28:36" s="3" customFormat="1" ht="13.5">
      <c r="AB555" s="77"/>
      <c r="AH555" s="80"/>
      <c r="AI555" s="80"/>
      <c r="AJ555" s="80"/>
    </row>
    <row r="556" spans="28:36" s="3" customFormat="1" ht="13.5">
      <c r="AB556" s="77"/>
      <c r="AH556" s="80"/>
      <c r="AI556" s="80"/>
      <c r="AJ556" s="80"/>
    </row>
    <row r="557" spans="28:36" s="3" customFormat="1" ht="13.5">
      <c r="AB557" s="77"/>
      <c r="AH557" s="80"/>
      <c r="AI557" s="80"/>
      <c r="AJ557" s="80"/>
    </row>
    <row r="558" spans="28:36" s="3" customFormat="1" ht="13.5">
      <c r="AB558" s="77"/>
      <c r="AH558" s="80"/>
      <c r="AI558" s="80"/>
      <c r="AJ558" s="80"/>
    </row>
    <row r="559" spans="28:36" s="3" customFormat="1" ht="13.5">
      <c r="AB559" s="77"/>
      <c r="AH559" s="80"/>
      <c r="AI559" s="80"/>
      <c r="AJ559" s="80"/>
    </row>
    <row r="560" spans="28:36" s="3" customFormat="1" ht="13.5">
      <c r="AB560" s="77"/>
      <c r="AH560" s="80"/>
      <c r="AI560" s="80"/>
      <c r="AJ560" s="80"/>
    </row>
    <row r="561" spans="28:36" s="3" customFormat="1" ht="13.5">
      <c r="AB561" s="77"/>
      <c r="AH561" s="80"/>
      <c r="AI561" s="80"/>
      <c r="AJ561" s="80"/>
    </row>
    <row r="562" spans="28:36" s="3" customFormat="1" ht="13.5">
      <c r="AB562" s="77"/>
      <c r="AH562" s="80"/>
      <c r="AI562" s="80"/>
      <c r="AJ562" s="80"/>
    </row>
    <row r="563" spans="28:36" s="3" customFormat="1" ht="13.5">
      <c r="AB563" s="77"/>
      <c r="AH563" s="80"/>
      <c r="AI563" s="80"/>
      <c r="AJ563" s="80"/>
    </row>
    <row r="564" spans="28:36" s="3" customFormat="1" ht="13.5">
      <c r="AB564" s="77"/>
      <c r="AH564" s="80"/>
      <c r="AI564" s="80"/>
      <c r="AJ564" s="80"/>
    </row>
    <row r="565" spans="28:36" s="3" customFormat="1" ht="13.5">
      <c r="AB565" s="77"/>
      <c r="AH565" s="80"/>
      <c r="AI565" s="80"/>
      <c r="AJ565" s="80"/>
    </row>
    <row r="566" spans="28:36" s="3" customFormat="1" ht="13.5">
      <c r="AB566" s="77"/>
      <c r="AH566" s="80"/>
      <c r="AI566" s="80"/>
      <c r="AJ566" s="80"/>
    </row>
    <row r="567" spans="28:36" s="3" customFormat="1" ht="13.5">
      <c r="AB567" s="77"/>
      <c r="AH567" s="80"/>
      <c r="AI567" s="80"/>
      <c r="AJ567" s="80"/>
    </row>
    <row r="568" spans="28:36" s="3" customFormat="1" ht="13.5">
      <c r="AB568" s="77"/>
      <c r="AH568" s="80"/>
      <c r="AI568" s="80"/>
      <c r="AJ568" s="80"/>
    </row>
    <row r="569" spans="28:36" s="3" customFormat="1" ht="13.5">
      <c r="AB569" s="77"/>
      <c r="AH569" s="80"/>
      <c r="AI569" s="80"/>
      <c r="AJ569" s="80"/>
    </row>
    <row r="570" spans="28:36" s="3" customFormat="1" ht="13.5">
      <c r="AB570" s="77"/>
      <c r="AH570" s="80"/>
      <c r="AI570" s="80"/>
      <c r="AJ570" s="80"/>
    </row>
    <row r="571" spans="28:36" s="3" customFormat="1" ht="13.5">
      <c r="AB571" s="77"/>
      <c r="AH571" s="80"/>
      <c r="AI571" s="80"/>
      <c r="AJ571" s="80"/>
    </row>
    <row r="572" spans="28:36" s="3" customFormat="1" ht="13.5">
      <c r="AB572" s="77"/>
      <c r="AH572" s="80"/>
      <c r="AI572" s="80"/>
      <c r="AJ572" s="80"/>
    </row>
    <row r="573" spans="28:36" s="3" customFormat="1" ht="13.5">
      <c r="AB573" s="77"/>
      <c r="AH573" s="80"/>
      <c r="AI573" s="80"/>
      <c r="AJ573" s="80"/>
    </row>
    <row r="574" spans="28:36" s="3" customFormat="1" ht="13.5">
      <c r="AB574" s="77"/>
      <c r="AH574" s="80"/>
      <c r="AI574" s="80"/>
      <c r="AJ574" s="80"/>
    </row>
    <row r="575" spans="28:36" s="3" customFormat="1" ht="13.5">
      <c r="AB575" s="77"/>
      <c r="AH575" s="80"/>
      <c r="AI575" s="80"/>
      <c r="AJ575" s="80"/>
    </row>
    <row r="576" spans="28:36" s="3" customFormat="1" ht="13.5">
      <c r="AB576" s="77"/>
      <c r="AH576" s="80"/>
      <c r="AI576" s="80"/>
      <c r="AJ576" s="80"/>
    </row>
    <row r="577" spans="28:36" s="3" customFormat="1" ht="13.5">
      <c r="AB577" s="77"/>
      <c r="AH577" s="80"/>
      <c r="AI577" s="80"/>
      <c r="AJ577" s="80"/>
    </row>
    <row r="578" spans="28:36" s="3" customFormat="1" ht="13.5">
      <c r="AB578" s="77"/>
      <c r="AH578" s="80"/>
      <c r="AI578" s="80"/>
      <c r="AJ578" s="80"/>
    </row>
    <row r="579" spans="28:36" s="3" customFormat="1" ht="13.5">
      <c r="AB579" s="77"/>
      <c r="AH579" s="80"/>
      <c r="AI579" s="80"/>
      <c r="AJ579" s="80"/>
    </row>
    <row r="580" spans="28:36" s="3" customFormat="1" ht="13.5">
      <c r="AB580" s="77"/>
      <c r="AH580" s="80"/>
      <c r="AI580" s="80"/>
      <c r="AJ580" s="80"/>
    </row>
    <row r="581" spans="28:36" s="3" customFormat="1" ht="13.5">
      <c r="AB581" s="77"/>
      <c r="AH581" s="80"/>
      <c r="AI581" s="80"/>
      <c r="AJ581" s="80"/>
    </row>
    <row r="582" spans="28:36" s="3" customFormat="1" ht="13.5">
      <c r="AB582" s="77"/>
      <c r="AH582" s="80"/>
      <c r="AI582" s="80"/>
      <c r="AJ582" s="80"/>
    </row>
    <row r="583" spans="28:36" s="3" customFormat="1" ht="13.5">
      <c r="AB583" s="77"/>
      <c r="AH583" s="80"/>
      <c r="AI583" s="80"/>
      <c r="AJ583" s="80"/>
    </row>
    <row r="584" spans="28:36" s="3" customFormat="1" ht="13.5">
      <c r="AB584" s="77"/>
      <c r="AH584" s="80"/>
      <c r="AI584" s="80"/>
      <c r="AJ584" s="80"/>
    </row>
    <row r="585" spans="28:36" s="3" customFormat="1" ht="13.5">
      <c r="AB585" s="77"/>
      <c r="AH585" s="80"/>
      <c r="AI585" s="80"/>
      <c r="AJ585" s="80"/>
    </row>
    <row r="586" spans="28:36" s="3" customFormat="1" ht="13.5">
      <c r="AB586" s="77"/>
      <c r="AH586" s="80"/>
      <c r="AI586" s="80"/>
      <c r="AJ586" s="80"/>
    </row>
    <row r="587" spans="28:36" s="3" customFormat="1" ht="13.5">
      <c r="AB587" s="77"/>
      <c r="AH587" s="80"/>
      <c r="AI587" s="80"/>
      <c r="AJ587" s="80"/>
    </row>
    <row r="588" spans="28:36" s="3" customFormat="1" ht="13.5">
      <c r="AB588" s="77"/>
      <c r="AH588" s="80"/>
      <c r="AI588" s="80"/>
      <c r="AJ588" s="80"/>
    </row>
    <row r="589" spans="28:36" s="3" customFormat="1" ht="13.5">
      <c r="AB589" s="77"/>
      <c r="AH589" s="80"/>
      <c r="AI589" s="80"/>
      <c r="AJ589" s="80"/>
    </row>
    <row r="590" spans="28:36" s="3" customFormat="1" ht="13.5">
      <c r="AB590" s="77"/>
      <c r="AH590" s="80"/>
      <c r="AI590" s="80"/>
      <c r="AJ590" s="80"/>
    </row>
    <row r="591" spans="28:36" s="3" customFormat="1" ht="13.5">
      <c r="AB591" s="77"/>
      <c r="AH591" s="80"/>
      <c r="AI591" s="80"/>
      <c r="AJ591" s="80"/>
    </row>
    <row r="592" spans="28:36" s="3" customFormat="1" ht="13.5">
      <c r="AB592" s="77"/>
      <c r="AH592" s="80"/>
      <c r="AI592" s="80"/>
      <c r="AJ592" s="80"/>
    </row>
    <row r="593" spans="28:36" s="3" customFormat="1" ht="13.5">
      <c r="AB593" s="77"/>
      <c r="AH593" s="80"/>
      <c r="AI593" s="80"/>
      <c r="AJ593" s="80"/>
    </row>
    <row r="594" spans="28:36" s="3" customFormat="1" ht="13.5">
      <c r="AB594" s="77"/>
      <c r="AH594" s="80"/>
      <c r="AI594" s="80"/>
      <c r="AJ594" s="80"/>
    </row>
    <row r="595" spans="28:36" s="3" customFormat="1" ht="13.5">
      <c r="AB595" s="77"/>
      <c r="AH595" s="80"/>
      <c r="AI595" s="80"/>
      <c r="AJ595" s="80"/>
    </row>
    <row r="596" spans="28:36" s="3" customFormat="1" ht="13.5">
      <c r="AB596" s="77"/>
      <c r="AH596" s="80"/>
      <c r="AI596" s="80"/>
      <c r="AJ596" s="80"/>
    </row>
    <row r="597" spans="28:36" s="3" customFormat="1" ht="13.5">
      <c r="AB597" s="77"/>
      <c r="AH597" s="80"/>
      <c r="AI597" s="80"/>
      <c r="AJ597" s="80"/>
    </row>
    <row r="598" spans="28:36" s="3" customFormat="1" ht="13.5">
      <c r="AB598" s="77"/>
      <c r="AH598" s="80"/>
      <c r="AI598" s="80"/>
      <c r="AJ598" s="80"/>
    </row>
    <row r="599" spans="28:36" s="3" customFormat="1" ht="13.5">
      <c r="AB599" s="77"/>
      <c r="AH599" s="80"/>
      <c r="AI599" s="80"/>
      <c r="AJ599" s="80"/>
    </row>
    <row r="600" spans="28:36" s="3" customFormat="1" ht="13.5">
      <c r="AB600" s="77"/>
      <c r="AH600" s="80"/>
      <c r="AI600" s="80"/>
      <c r="AJ600" s="80"/>
    </row>
    <row r="601" spans="28:36" s="3" customFormat="1" ht="13.5">
      <c r="AB601" s="77"/>
      <c r="AH601" s="80"/>
      <c r="AI601" s="80"/>
      <c r="AJ601" s="80"/>
    </row>
    <row r="602" spans="28:36" s="3" customFormat="1" ht="13.5">
      <c r="AB602" s="77"/>
      <c r="AH602" s="80"/>
      <c r="AI602" s="80"/>
      <c r="AJ602" s="80"/>
    </row>
    <row r="603" spans="28:36" s="3" customFormat="1" ht="13.5">
      <c r="AB603" s="77"/>
      <c r="AH603" s="80"/>
      <c r="AI603" s="80"/>
      <c r="AJ603" s="80"/>
    </row>
    <row r="604" spans="28:36" s="3" customFormat="1" ht="13.5">
      <c r="AB604" s="77"/>
      <c r="AH604" s="80"/>
      <c r="AI604" s="80"/>
      <c r="AJ604" s="80"/>
    </row>
    <row r="605" spans="28:36" s="3" customFormat="1" ht="13.5">
      <c r="AB605" s="77"/>
      <c r="AH605" s="80"/>
      <c r="AI605" s="80"/>
      <c r="AJ605" s="80"/>
    </row>
    <row r="606" spans="28:36" s="3" customFormat="1" ht="13.5">
      <c r="AB606" s="77"/>
      <c r="AH606" s="80"/>
      <c r="AI606" s="80"/>
      <c r="AJ606" s="80"/>
    </row>
    <row r="607" spans="28:36" s="3" customFormat="1" ht="13.5">
      <c r="AB607" s="77"/>
      <c r="AH607" s="80"/>
      <c r="AI607" s="80"/>
      <c r="AJ607" s="80"/>
    </row>
    <row r="608" spans="28:36" s="3" customFormat="1" ht="13.5">
      <c r="AB608" s="77"/>
      <c r="AH608" s="80"/>
      <c r="AI608" s="80"/>
      <c r="AJ608" s="80"/>
    </row>
    <row r="609" spans="28:36" s="3" customFormat="1" ht="13.5">
      <c r="AB609" s="77"/>
      <c r="AH609" s="80"/>
      <c r="AI609" s="80"/>
      <c r="AJ609" s="80"/>
    </row>
    <row r="610" spans="28:36" s="3" customFormat="1" ht="13.5">
      <c r="AB610" s="77"/>
      <c r="AH610" s="80"/>
      <c r="AI610" s="80"/>
      <c r="AJ610" s="80"/>
    </row>
    <row r="611" spans="28:36" s="3" customFormat="1" ht="13.5">
      <c r="AB611" s="77"/>
      <c r="AH611" s="80"/>
      <c r="AI611" s="80"/>
      <c r="AJ611" s="80"/>
    </row>
    <row r="612" spans="28:36" s="3" customFormat="1" ht="13.5">
      <c r="AB612" s="77"/>
      <c r="AH612" s="80"/>
      <c r="AI612" s="80"/>
      <c r="AJ612" s="80"/>
    </row>
    <row r="613" spans="28:36" s="3" customFormat="1" ht="13.5">
      <c r="AB613" s="77"/>
      <c r="AH613" s="80"/>
      <c r="AI613" s="80"/>
      <c r="AJ613" s="80"/>
    </row>
    <row r="614" spans="28:36" s="3" customFormat="1" ht="13.5">
      <c r="AB614" s="77"/>
      <c r="AH614" s="80"/>
      <c r="AI614" s="80"/>
      <c r="AJ614" s="80"/>
    </row>
    <row r="615" spans="28:36" s="3" customFormat="1" ht="13.5">
      <c r="AB615" s="77"/>
      <c r="AH615" s="80"/>
      <c r="AI615" s="80"/>
      <c r="AJ615" s="80"/>
    </row>
    <row r="616" spans="28:36" s="3" customFormat="1" ht="13.5">
      <c r="AB616" s="77"/>
      <c r="AH616" s="80"/>
      <c r="AI616" s="80"/>
      <c r="AJ616" s="80"/>
    </row>
    <row r="617" spans="28:36" s="3" customFormat="1" ht="13.5">
      <c r="AB617" s="77"/>
      <c r="AH617" s="80"/>
      <c r="AI617" s="80"/>
      <c r="AJ617" s="80"/>
    </row>
    <row r="618" spans="28:36" s="3" customFormat="1" ht="13.5">
      <c r="AB618" s="77"/>
      <c r="AH618" s="80"/>
      <c r="AI618" s="80"/>
      <c r="AJ618" s="80"/>
    </row>
    <row r="619" spans="28:36" s="3" customFormat="1" ht="13.5">
      <c r="AB619" s="77"/>
      <c r="AH619" s="80"/>
      <c r="AI619" s="80"/>
      <c r="AJ619" s="80"/>
    </row>
    <row r="620" spans="28:36" s="3" customFormat="1" ht="13.5">
      <c r="AB620" s="77"/>
      <c r="AH620" s="80"/>
      <c r="AI620" s="80"/>
      <c r="AJ620" s="80"/>
    </row>
    <row r="621" spans="28:36" s="3" customFormat="1" ht="13.5">
      <c r="AB621" s="77"/>
      <c r="AH621" s="80"/>
      <c r="AI621" s="80"/>
      <c r="AJ621" s="80"/>
    </row>
    <row r="622" spans="28:36" s="3" customFormat="1" ht="13.5">
      <c r="AB622" s="77"/>
      <c r="AH622" s="80"/>
      <c r="AI622" s="80"/>
      <c r="AJ622" s="80"/>
    </row>
    <row r="623" spans="28:36" s="3" customFormat="1" ht="13.5">
      <c r="AB623" s="77"/>
      <c r="AH623" s="80"/>
      <c r="AI623" s="80"/>
      <c r="AJ623" s="80"/>
    </row>
    <row r="624" spans="28:36" s="3" customFormat="1" ht="13.5">
      <c r="AB624" s="77"/>
      <c r="AH624" s="80"/>
      <c r="AI624" s="80"/>
      <c r="AJ624" s="80"/>
    </row>
    <row r="625" spans="28:36" s="3" customFormat="1" ht="13.5">
      <c r="AB625" s="77"/>
      <c r="AH625" s="80"/>
      <c r="AI625" s="80"/>
      <c r="AJ625" s="80"/>
    </row>
    <row r="626" spans="28:36" s="3" customFormat="1" ht="13.5">
      <c r="AB626" s="77"/>
      <c r="AH626" s="80"/>
      <c r="AI626" s="80"/>
      <c r="AJ626" s="80"/>
    </row>
    <row r="627" spans="28:36" s="3" customFormat="1" ht="13.5">
      <c r="AB627" s="77"/>
      <c r="AH627" s="80"/>
      <c r="AI627" s="80"/>
      <c r="AJ627" s="80"/>
    </row>
    <row r="628" spans="28:36" s="3" customFormat="1" ht="13.5">
      <c r="AB628" s="77"/>
      <c r="AH628" s="80"/>
      <c r="AI628" s="80"/>
      <c r="AJ628" s="80"/>
    </row>
    <row r="629" spans="28:36" s="3" customFormat="1" ht="13.5">
      <c r="AB629" s="77"/>
      <c r="AH629" s="80"/>
      <c r="AI629" s="80"/>
      <c r="AJ629" s="80"/>
    </row>
    <row r="630" spans="28:36" s="3" customFormat="1" ht="13.5">
      <c r="AB630" s="77"/>
      <c r="AH630" s="80"/>
      <c r="AI630" s="80"/>
      <c r="AJ630" s="80"/>
    </row>
    <row r="631" spans="28:36" s="3" customFormat="1" ht="13.5">
      <c r="AB631" s="77"/>
      <c r="AH631" s="80"/>
      <c r="AI631" s="80"/>
      <c r="AJ631" s="80"/>
    </row>
    <row r="632" spans="28:36" s="3" customFormat="1" ht="13.5">
      <c r="AB632" s="77"/>
      <c r="AH632" s="80"/>
      <c r="AI632" s="80"/>
      <c r="AJ632" s="80"/>
    </row>
    <row r="633" spans="28:36" s="3" customFormat="1" ht="13.5">
      <c r="AB633" s="77"/>
      <c r="AH633" s="80"/>
      <c r="AI633" s="80"/>
      <c r="AJ633" s="80"/>
    </row>
    <row r="634" spans="28:36" s="3" customFormat="1" ht="13.5">
      <c r="AB634" s="77"/>
      <c r="AH634" s="80"/>
      <c r="AI634" s="80"/>
      <c r="AJ634" s="80"/>
    </row>
    <row r="635" spans="28:36" s="3" customFormat="1" ht="13.5">
      <c r="AB635" s="77"/>
      <c r="AH635" s="80"/>
      <c r="AI635" s="80"/>
      <c r="AJ635" s="80"/>
    </row>
    <row r="636" spans="28:36" s="3" customFormat="1" ht="13.5">
      <c r="AB636" s="77"/>
      <c r="AH636" s="80"/>
      <c r="AI636" s="80"/>
      <c r="AJ636" s="80"/>
    </row>
    <row r="637" spans="28:36" s="3" customFormat="1" ht="13.5">
      <c r="AB637" s="77"/>
      <c r="AH637" s="80"/>
      <c r="AI637" s="80"/>
      <c r="AJ637" s="80"/>
    </row>
    <row r="638" spans="28:36" s="3" customFormat="1" ht="13.5">
      <c r="AB638" s="77"/>
      <c r="AH638" s="80"/>
      <c r="AI638" s="80"/>
      <c r="AJ638" s="80"/>
    </row>
    <row r="639" spans="28:36" s="3" customFormat="1" ht="13.5">
      <c r="AB639" s="77"/>
      <c r="AH639" s="80"/>
      <c r="AI639" s="80"/>
      <c r="AJ639" s="80"/>
    </row>
    <row r="640" spans="28:36" s="3" customFormat="1" ht="13.5">
      <c r="AB640" s="77"/>
      <c r="AH640" s="80"/>
      <c r="AI640" s="80"/>
      <c r="AJ640" s="80"/>
    </row>
    <row r="641" spans="28:36" s="3" customFormat="1" ht="13.5">
      <c r="AB641" s="77"/>
      <c r="AH641" s="80"/>
      <c r="AI641" s="80"/>
      <c r="AJ641" s="80"/>
    </row>
    <row r="642" spans="28:36" s="3" customFormat="1" ht="13.5">
      <c r="AB642" s="77"/>
      <c r="AH642" s="80"/>
      <c r="AI642" s="80"/>
      <c r="AJ642" s="80"/>
    </row>
    <row r="643" spans="28:36" s="3" customFormat="1" ht="13.5">
      <c r="AB643" s="77"/>
      <c r="AH643" s="80"/>
      <c r="AI643" s="80"/>
      <c r="AJ643" s="80"/>
    </row>
    <row r="644" spans="28:36" s="3" customFormat="1" ht="13.5">
      <c r="AB644" s="77"/>
      <c r="AH644" s="80"/>
      <c r="AI644" s="80"/>
      <c r="AJ644" s="80"/>
    </row>
    <row r="645" spans="28:36" s="3" customFormat="1" ht="13.5">
      <c r="AB645" s="77"/>
      <c r="AH645" s="80"/>
      <c r="AI645" s="80"/>
      <c r="AJ645" s="80"/>
    </row>
    <row r="646" spans="28:36" s="3" customFormat="1" ht="13.5">
      <c r="AB646" s="77"/>
      <c r="AH646" s="80"/>
      <c r="AI646" s="80"/>
      <c r="AJ646" s="80"/>
    </row>
    <row r="647" spans="28:36" s="3" customFormat="1" ht="13.5">
      <c r="AB647" s="77"/>
      <c r="AH647" s="80"/>
      <c r="AI647" s="80"/>
      <c r="AJ647" s="80"/>
    </row>
    <row r="648" spans="28:36" s="3" customFormat="1" ht="13.5">
      <c r="AB648" s="77"/>
      <c r="AH648" s="80"/>
      <c r="AI648" s="80"/>
      <c r="AJ648" s="80"/>
    </row>
    <row r="649" spans="28:36" s="3" customFormat="1" ht="13.5">
      <c r="AB649" s="77"/>
      <c r="AH649" s="80"/>
      <c r="AI649" s="80"/>
      <c r="AJ649" s="80"/>
    </row>
    <row r="650" spans="28:36" s="3" customFormat="1" ht="13.5">
      <c r="AB650" s="77"/>
      <c r="AH650" s="80"/>
      <c r="AI650" s="80"/>
      <c r="AJ650" s="80"/>
    </row>
    <row r="651" spans="28:36" s="3" customFormat="1" ht="13.5">
      <c r="AB651" s="77"/>
      <c r="AH651" s="80"/>
      <c r="AI651" s="80"/>
      <c r="AJ651" s="80"/>
    </row>
    <row r="652" spans="28:36" s="3" customFormat="1" ht="13.5">
      <c r="AB652" s="77"/>
      <c r="AH652" s="80"/>
      <c r="AI652" s="80"/>
      <c r="AJ652" s="80"/>
    </row>
    <row r="653" spans="28:36" s="3" customFormat="1" ht="13.5">
      <c r="AB653" s="77"/>
      <c r="AH653" s="80"/>
      <c r="AI653" s="80"/>
      <c r="AJ653" s="80"/>
    </row>
    <row r="654" spans="28:36" s="3" customFormat="1" ht="13.5">
      <c r="AB654" s="77"/>
      <c r="AH654" s="80"/>
      <c r="AI654" s="80"/>
      <c r="AJ654" s="80"/>
    </row>
    <row r="655" spans="28:36" s="3" customFormat="1" ht="13.5">
      <c r="AB655" s="77"/>
      <c r="AH655" s="80"/>
      <c r="AI655" s="80"/>
      <c r="AJ655" s="80"/>
    </row>
    <row r="656" spans="28:36" s="3" customFormat="1" ht="13.5">
      <c r="AB656" s="77"/>
      <c r="AH656" s="80"/>
      <c r="AI656" s="80"/>
      <c r="AJ656" s="80"/>
    </row>
    <row r="657" spans="28:36" s="3" customFormat="1" ht="13.5">
      <c r="AB657" s="77"/>
      <c r="AH657" s="80"/>
      <c r="AI657" s="80"/>
      <c r="AJ657" s="80"/>
    </row>
    <row r="658" spans="28:36" s="3" customFormat="1" ht="13.5">
      <c r="AB658" s="77"/>
      <c r="AH658" s="80"/>
      <c r="AI658" s="80"/>
      <c r="AJ658" s="80"/>
    </row>
    <row r="659" spans="28:36" s="3" customFormat="1" ht="13.5">
      <c r="AB659" s="77"/>
      <c r="AH659" s="80"/>
      <c r="AI659" s="80"/>
      <c r="AJ659" s="80"/>
    </row>
    <row r="660" spans="28:36" s="3" customFormat="1" ht="13.5">
      <c r="AB660" s="77"/>
      <c r="AH660" s="80"/>
      <c r="AI660" s="80"/>
      <c r="AJ660" s="80"/>
    </row>
    <row r="661" spans="28:36" s="3" customFormat="1" ht="13.5">
      <c r="AB661" s="77"/>
      <c r="AH661" s="80"/>
      <c r="AI661" s="80"/>
      <c r="AJ661" s="80"/>
    </row>
    <row r="662" spans="28:36" s="3" customFormat="1" ht="13.5">
      <c r="AB662" s="77"/>
      <c r="AH662" s="80"/>
      <c r="AI662" s="80"/>
      <c r="AJ662" s="80"/>
    </row>
    <row r="663" spans="28:36" s="3" customFormat="1" ht="13.5">
      <c r="AB663" s="77"/>
      <c r="AH663" s="80"/>
      <c r="AI663" s="80"/>
      <c r="AJ663" s="80"/>
    </row>
    <row r="664" spans="28:36" s="3" customFormat="1" ht="13.5">
      <c r="AB664" s="77"/>
      <c r="AH664" s="80"/>
      <c r="AI664" s="80"/>
      <c r="AJ664" s="80"/>
    </row>
    <row r="665" spans="28:36" s="3" customFormat="1" ht="13.5">
      <c r="AB665" s="77"/>
      <c r="AH665" s="80"/>
      <c r="AI665" s="80"/>
      <c r="AJ665" s="80"/>
    </row>
    <row r="666" spans="28:36" s="3" customFormat="1" ht="13.5">
      <c r="AB666" s="77"/>
      <c r="AH666" s="80"/>
      <c r="AI666" s="80"/>
      <c r="AJ666" s="80"/>
    </row>
    <row r="667" spans="28:36" s="3" customFormat="1" ht="13.5">
      <c r="AB667" s="77"/>
      <c r="AH667" s="80"/>
      <c r="AI667" s="80"/>
      <c r="AJ667" s="80"/>
    </row>
    <row r="668" spans="28:36" s="3" customFormat="1" ht="13.5">
      <c r="AB668" s="77"/>
      <c r="AH668" s="80"/>
      <c r="AI668" s="80"/>
      <c r="AJ668" s="80"/>
    </row>
    <row r="669" spans="28:36" s="3" customFormat="1" ht="13.5">
      <c r="AB669" s="77"/>
      <c r="AH669" s="80"/>
      <c r="AI669" s="80"/>
      <c r="AJ669" s="80"/>
    </row>
    <row r="670" spans="28:36" s="3" customFormat="1" ht="13.5">
      <c r="AB670" s="77"/>
      <c r="AH670" s="80"/>
      <c r="AI670" s="80"/>
      <c r="AJ670" s="80"/>
    </row>
    <row r="671" spans="28:36" s="3" customFormat="1" ht="13.5">
      <c r="AB671" s="77"/>
      <c r="AH671" s="80"/>
      <c r="AI671" s="80"/>
      <c r="AJ671" s="80"/>
    </row>
    <row r="672" spans="28:36" s="3" customFormat="1" ht="13.5">
      <c r="AB672" s="77"/>
      <c r="AH672" s="80"/>
      <c r="AI672" s="80"/>
      <c r="AJ672" s="80"/>
    </row>
    <row r="673" spans="28:36" s="3" customFormat="1" ht="13.5">
      <c r="AB673" s="77"/>
      <c r="AH673" s="80"/>
      <c r="AI673" s="80"/>
      <c r="AJ673" s="80"/>
    </row>
    <row r="674" spans="28:36" s="3" customFormat="1" ht="13.5">
      <c r="AB674" s="77"/>
      <c r="AH674" s="80"/>
      <c r="AI674" s="80"/>
      <c r="AJ674" s="80"/>
    </row>
    <row r="675" spans="28:36" s="3" customFormat="1" ht="13.5">
      <c r="AB675" s="77"/>
      <c r="AH675" s="80"/>
      <c r="AI675" s="80"/>
      <c r="AJ675" s="80"/>
    </row>
    <row r="676" spans="28:36" s="3" customFormat="1" ht="13.5">
      <c r="AB676" s="77"/>
      <c r="AH676" s="80"/>
      <c r="AI676" s="80"/>
      <c r="AJ676" s="80"/>
    </row>
    <row r="677" spans="28:36" s="3" customFormat="1" ht="13.5">
      <c r="AB677" s="77"/>
      <c r="AH677" s="80"/>
      <c r="AI677" s="80"/>
      <c r="AJ677" s="80"/>
    </row>
    <row r="678" spans="28:36" s="3" customFormat="1" ht="13.5">
      <c r="AB678" s="77"/>
      <c r="AH678" s="80"/>
      <c r="AI678" s="80"/>
      <c r="AJ678" s="80"/>
    </row>
    <row r="679" spans="28:36" s="3" customFormat="1" ht="13.5">
      <c r="AB679" s="77"/>
      <c r="AH679" s="80"/>
      <c r="AI679" s="80"/>
      <c r="AJ679" s="80"/>
    </row>
    <row r="680" spans="28:36" s="3" customFormat="1" ht="13.5">
      <c r="AB680" s="77"/>
      <c r="AH680" s="80"/>
      <c r="AI680" s="80"/>
      <c r="AJ680" s="80"/>
    </row>
    <row r="681" spans="28:36" s="3" customFormat="1" ht="13.5">
      <c r="AB681" s="77"/>
      <c r="AH681" s="80"/>
      <c r="AI681" s="80"/>
      <c r="AJ681" s="80"/>
    </row>
    <row r="682" spans="28:36" s="3" customFormat="1" ht="13.5">
      <c r="AB682" s="77"/>
      <c r="AH682" s="80"/>
      <c r="AI682" s="80"/>
      <c r="AJ682" s="80"/>
    </row>
    <row r="683" spans="28:36" s="3" customFormat="1" ht="13.5">
      <c r="AB683" s="77"/>
      <c r="AH683" s="80"/>
      <c r="AI683" s="80"/>
      <c r="AJ683" s="80"/>
    </row>
    <row r="684" spans="28:36" s="3" customFormat="1" ht="13.5">
      <c r="AB684" s="77"/>
      <c r="AH684" s="80"/>
      <c r="AI684" s="80"/>
      <c r="AJ684" s="80"/>
    </row>
    <row r="685" spans="28:36" s="3" customFormat="1" ht="13.5">
      <c r="AB685" s="77"/>
      <c r="AH685" s="80"/>
      <c r="AI685" s="80"/>
      <c r="AJ685" s="80"/>
    </row>
    <row r="686" spans="28:36" s="3" customFormat="1" ht="13.5">
      <c r="AB686" s="77"/>
      <c r="AH686" s="80"/>
      <c r="AI686" s="80"/>
      <c r="AJ686" s="80"/>
    </row>
    <row r="687" spans="28:36" s="3" customFormat="1" ht="13.5">
      <c r="AB687" s="77"/>
      <c r="AH687" s="80"/>
      <c r="AI687" s="80"/>
      <c r="AJ687" s="80"/>
    </row>
    <row r="688" spans="28:36" s="3" customFormat="1" ht="13.5">
      <c r="AB688" s="77"/>
      <c r="AH688" s="80"/>
      <c r="AI688" s="80"/>
      <c r="AJ688" s="80"/>
    </row>
    <row r="689" spans="28:36" s="3" customFormat="1" ht="13.5">
      <c r="AB689" s="77"/>
      <c r="AH689" s="80"/>
      <c r="AI689" s="80"/>
      <c r="AJ689" s="80"/>
    </row>
    <row r="690" spans="28:36" s="3" customFormat="1" ht="13.5">
      <c r="AB690" s="77"/>
      <c r="AH690" s="80"/>
      <c r="AI690" s="80"/>
      <c r="AJ690" s="80"/>
    </row>
    <row r="691" spans="28:36" s="3" customFormat="1" ht="13.5">
      <c r="AB691" s="77"/>
      <c r="AH691" s="80"/>
      <c r="AI691" s="80"/>
      <c r="AJ691" s="80"/>
    </row>
    <row r="692" spans="28:36" s="3" customFormat="1" ht="13.5">
      <c r="AB692" s="77"/>
      <c r="AH692" s="80"/>
      <c r="AI692" s="80"/>
      <c r="AJ692" s="80"/>
    </row>
    <row r="693" spans="28:36" s="3" customFormat="1" ht="13.5">
      <c r="AB693" s="77"/>
      <c r="AH693" s="80"/>
      <c r="AI693" s="80"/>
      <c r="AJ693" s="80"/>
    </row>
    <row r="694" spans="28:36" s="3" customFormat="1" ht="13.5">
      <c r="AB694" s="77"/>
      <c r="AH694" s="80"/>
      <c r="AI694" s="80"/>
      <c r="AJ694" s="80"/>
    </row>
    <row r="695" spans="28:36" s="3" customFormat="1" ht="13.5">
      <c r="AB695" s="77"/>
      <c r="AH695" s="80"/>
      <c r="AI695" s="80"/>
      <c r="AJ695" s="80"/>
    </row>
    <row r="696" spans="28:36" s="3" customFormat="1" ht="13.5">
      <c r="AB696" s="77"/>
      <c r="AH696" s="80"/>
      <c r="AI696" s="80"/>
      <c r="AJ696" s="80"/>
    </row>
    <row r="697" spans="28:36" s="3" customFormat="1" ht="13.5">
      <c r="AB697" s="77"/>
      <c r="AH697" s="80"/>
      <c r="AI697" s="80"/>
      <c r="AJ697" s="80"/>
    </row>
    <row r="698" spans="28:36" s="3" customFormat="1" ht="13.5">
      <c r="AB698" s="77"/>
      <c r="AH698" s="80"/>
      <c r="AI698" s="80"/>
      <c r="AJ698" s="80"/>
    </row>
    <row r="699" spans="28:36" s="3" customFormat="1" ht="13.5">
      <c r="AB699" s="77"/>
      <c r="AH699" s="80"/>
      <c r="AI699" s="80"/>
      <c r="AJ699" s="80"/>
    </row>
    <row r="700" spans="28:36" s="3" customFormat="1" ht="13.5">
      <c r="AB700" s="77"/>
      <c r="AH700" s="80"/>
      <c r="AI700" s="80"/>
      <c r="AJ700" s="80"/>
    </row>
    <row r="701" spans="28:36" s="3" customFormat="1" ht="13.5">
      <c r="AB701" s="77"/>
      <c r="AH701" s="80"/>
      <c r="AI701" s="80"/>
      <c r="AJ701" s="80"/>
    </row>
    <row r="702" spans="28:36" s="3" customFormat="1" ht="13.5">
      <c r="AB702" s="77"/>
      <c r="AH702" s="80"/>
      <c r="AI702" s="80"/>
      <c r="AJ702" s="80"/>
    </row>
    <row r="703" spans="28:36" s="3" customFormat="1" ht="13.5">
      <c r="AB703" s="77"/>
      <c r="AH703" s="80"/>
      <c r="AI703" s="80"/>
      <c r="AJ703" s="80"/>
    </row>
    <row r="704" spans="28:36" s="3" customFormat="1" ht="13.5">
      <c r="AB704" s="77"/>
      <c r="AH704" s="80"/>
      <c r="AI704" s="80"/>
      <c r="AJ704" s="80"/>
    </row>
    <row r="705" spans="28:36" s="3" customFormat="1" ht="13.5">
      <c r="AB705" s="77"/>
      <c r="AH705" s="80"/>
      <c r="AI705" s="80"/>
      <c r="AJ705" s="80"/>
    </row>
    <row r="706" spans="28:36" s="3" customFormat="1" ht="13.5">
      <c r="AB706" s="77"/>
      <c r="AH706" s="80"/>
      <c r="AI706" s="80"/>
      <c r="AJ706" s="80"/>
    </row>
    <row r="707" spans="28:36" s="3" customFormat="1" ht="13.5">
      <c r="AB707" s="77"/>
      <c r="AH707" s="80"/>
      <c r="AI707" s="80"/>
      <c r="AJ707" s="80"/>
    </row>
    <row r="708" spans="28:36" s="3" customFormat="1" ht="13.5">
      <c r="AB708" s="77"/>
      <c r="AH708" s="80"/>
      <c r="AI708" s="80"/>
      <c r="AJ708" s="80"/>
    </row>
    <row r="709" spans="28:36" s="3" customFormat="1" ht="13.5">
      <c r="AB709" s="77"/>
      <c r="AH709" s="80"/>
      <c r="AI709" s="80"/>
      <c r="AJ709" s="80"/>
    </row>
    <row r="710" spans="28:36" s="3" customFormat="1" ht="13.5">
      <c r="AB710" s="77"/>
      <c r="AH710" s="80"/>
      <c r="AI710" s="80"/>
      <c r="AJ710" s="80"/>
    </row>
    <row r="711" spans="28:36" s="3" customFormat="1" ht="13.5">
      <c r="AB711" s="77"/>
      <c r="AH711" s="80"/>
      <c r="AI711" s="80"/>
      <c r="AJ711" s="80"/>
    </row>
    <row r="712" spans="28:36" s="3" customFormat="1" ht="13.5">
      <c r="AB712" s="77"/>
      <c r="AH712" s="80"/>
      <c r="AI712" s="80"/>
      <c r="AJ712" s="80"/>
    </row>
    <row r="713" spans="28:36" s="3" customFormat="1" ht="13.5">
      <c r="AB713" s="77"/>
      <c r="AH713" s="80"/>
      <c r="AI713" s="80"/>
      <c r="AJ713" s="80"/>
    </row>
    <row r="714" spans="28:36" s="3" customFormat="1" ht="13.5">
      <c r="AB714" s="77"/>
      <c r="AH714" s="80"/>
      <c r="AI714" s="80"/>
      <c r="AJ714" s="80"/>
    </row>
    <row r="715" spans="28:36" s="3" customFormat="1" ht="13.5">
      <c r="AB715" s="77"/>
      <c r="AH715" s="80"/>
      <c r="AI715" s="80"/>
      <c r="AJ715" s="80"/>
    </row>
    <row r="716" spans="28:36" s="3" customFormat="1" ht="13.5">
      <c r="AB716" s="77"/>
      <c r="AH716" s="80"/>
      <c r="AI716" s="80"/>
      <c r="AJ716" s="80"/>
    </row>
    <row r="717" spans="28:36" s="3" customFormat="1" ht="13.5">
      <c r="AB717" s="77"/>
      <c r="AH717" s="80"/>
      <c r="AI717" s="80"/>
      <c r="AJ717" s="80"/>
    </row>
    <row r="718" spans="28:36" s="3" customFormat="1" ht="13.5">
      <c r="AB718" s="77"/>
      <c r="AH718" s="80"/>
      <c r="AI718" s="80"/>
      <c r="AJ718" s="80"/>
    </row>
    <row r="719" spans="28:36" s="3" customFormat="1" ht="13.5">
      <c r="AB719" s="77"/>
      <c r="AH719" s="80"/>
      <c r="AI719" s="80"/>
      <c r="AJ719" s="80"/>
    </row>
    <row r="720" spans="28:36" s="3" customFormat="1" ht="13.5">
      <c r="AB720" s="77"/>
      <c r="AH720" s="80"/>
      <c r="AI720" s="80"/>
      <c r="AJ720" s="80"/>
    </row>
    <row r="721" spans="28:36" s="3" customFormat="1" ht="13.5">
      <c r="AB721" s="77"/>
      <c r="AH721" s="80"/>
      <c r="AI721" s="80"/>
      <c r="AJ721" s="80"/>
    </row>
    <row r="722" spans="28:36" s="3" customFormat="1" ht="13.5">
      <c r="AB722" s="77"/>
      <c r="AH722" s="80"/>
      <c r="AI722" s="80"/>
      <c r="AJ722" s="80"/>
    </row>
    <row r="723" spans="28:36" s="3" customFormat="1" ht="13.5">
      <c r="AB723" s="77"/>
      <c r="AH723" s="80"/>
      <c r="AI723" s="80"/>
      <c r="AJ723" s="80"/>
    </row>
    <row r="724" spans="28:36" s="3" customFormat="1" ht="13.5">
      <c r="AB724" s="77"/>
      <c r="AH724" s="80"/>
      <c r="AI724" s="80"/>
      <c r="AJ724" s="80"/>
    </row>
    <row r="725" spans="28:36" s="3" customFormat="1" ht="13.5">
      <c r="AB725" s="77"/>
      <c r="AH725" s="80"/>
      <c r="AI725" s="80"/>
      <c r="AJ725" s="80"/>
    </row>
    <row r="726" spans="28:36" s="3" customFormat="1" ht="13.5">
      <c r="AB726" s="77"/>
      <c r="AH726" s="80"/>
      <c r="AI726" s="80"/>
      <c r="AJ726" s="80"/>
    </row>
    <row r="727" spans="28:36" s="3" customFormat="1" ht="13.5">
      <c r="AB727" s="77"/>
      <c r="AH727" s="80"/>
      <c r="AI727" s="80"/>
      <c r="AJ727" s="80"/>
    </row>
    <row r="728" spans="28:36" s="3" customFormat="1" ht="13.5">
      <c r="AB728" s="77"/>
      <c r="AH728" s="80"/>
      <c r="AI728" s="80"/>
      <c r="AJ728" s="80"/>
    </row>
    <row r="729" spans="28:36" s="3" customFormat="1" ht="13.5">
      <c r="AB729" s="77"/>
      <c r="AH729" s="80"/>
      <c r="AI729" s="80"/>
      <c r="AJ729" s="80"/>
    </row>
    <row r="730" spans="28:36" s="3" customFormat="1" ht="13.5">
      <c r="AB730" s="77"/>
      <c r="AH730" s="80"/>
      <c r="AI730" s="80"/>
      <c r="AJ730" s="80"/>
    </row>
    <row r="731" spans="28:36" s="3" customFormat="1" ht="13.5">
      <c r="AB731" s="77"/>
      <c r="AH731" s="80"/>
      <c r="AI731" s="80"/>
      <c r="AJ731" s="80"/>
    </row>
    <row r="732" spans="28:36" s="3" customFormat="1" ht="13.5">
      <c r="AB732" s="77"/>
      <c r="AH732" s="80"/>
      <c r="AI732" s="80"/>
      <c r="AJ732" s="80"/>
    </row>
    <row r="733" spans="28:36" s="3" customFormat="1" ht="13.5">
      <c r="AB733" s="77"/>
      <c r="AH733" s="80"/>
      <c r="AI733" s="80"/>
      <c r="AJ733" s="80"/>
    </row>
    <row r="734" spans="28:36" s="3" customFormat="1" ht="13.5">
      <c r="AB734" s="77"/>
      <c r="AH734" s="80"/>
      <c r="AI734" s="80"/>
      <c r="AJ734" s="80"/>
    </row>
    <row r="735" spans="28:36" s="3" customFormat="1" ht="13.5">
      <c r="AB735" s="77"/>
      <c r="AH735" s="80"/>
      <c r="AI735" s="80"/>
      <c r="AJ735" s="80"/>
    </row>
    <row r="736" spans="28:36" s="3" customFormat="1" ht="13.5">
      <c r="AB736" s="77"/>
      <c r="AH736" s="80"/>
      <c r="AI736" s="80"/>
      <c r="AJ736" s="80"/>
    </row>
    <row r="737" spans="28:36" s="3" customFormat="1" ht="13.5">
      <c r="AB737" s="77"/>
      <c r="AH737" s="80"/>
      <c r="AI737" s="80"/>
      <c r="AJ737" s="80"/>
    </row>
    <row r="738" spans="28:36" s="3" customFormat="1" ht="13.5">
      <c r="AB738" s="77"/>
      <c r="AH738" s="80"/>
      <c r="AI738" s="80"/>
      <c r="AJ738" s="80"/>
    </row>
    <row r="739" spans="28:36" s="3" customFormat="1" ht="13.5">
      <c r="AB739" s="77"/>
      <c r="AH739" s="80"/>
      <c r="AI739" s="80"/>
      <c r="AJ739" s="80"/>
    </row>
    <row r="740" spans="28:36" s="3" customFormat="1" ht="13.5">
      <c r="AB740" s="77"/>
      <c r="AH740" s="80"/>
      <c r="AI740" s="80"/>
      <c r="AJ740" s="80"/>
    </row>
    <row r="741" spans="28:36" s="3" customFormat="1" ht="13.5">
      <c r="AB741" s="77"/>
      <c r="AH741" s="80"/>
      <c r="AI741" s="80"/>
      <c r="AJ741" s="80"/>
    </row>
    <row r="742" spans="28:36" s="3" customFormat="1" ht="13.5">
      <c r="AB742" s="77"/>
      <c r="AH742" s="80"/>
      <c r="AI742" s="80"/>
      <c r="AJ742" s="80"/>
    </row>
    <row r="743" spans="28:36" s="3" customFormat="1" ht="13.5">
      <c r="AB743" s="77"/>
      <c r="AH743" s="80"/>
      <c r="AI743" s="80"/>
      <c r="AJ743" s="80"/>
    </row>
    <row r="744" spans="28:36" s="3" customFormat="1" ht="13.5">
      <c r="AB744" s="77"/>
      <c r="AH744" s="80"/>
      <c r="AI744" s="80"/>
      <c r="AJ744" s="80"/>
    </row>
    <row r="745" spans="28:36" s="3" customFormat="1" ht="13.5">
      <c r="AB745" s="77"/>
      <c r="AH745" s="80"/>
      <c r="AI745" s="80"/>
      <c r="AJ745" s="80"/>
    </row>
    <row r="746" spans="28:36" s="3" customFormat="1" ht="13.5">
      <c r="AB746" s="77"/>
      <c r="AH746" s="80"/>
      <c r="AI746" s="80"/>
      <c r="AJ746" s="80"/>
    </row>
    <row r="747" spans="28:36" s="3" customFormat="1" ht="13.5">
      <c r="AB747" s="77"/>
      <c r="AH747" s="80"/>
      <c r="AI747" s="80"/>
      <c r="AJ747" s="80"/>
    </row>
    <row r="748" spans="28:36" s="3" customFormat="1" ht="13.5">
      <c r="AB748" s="77"/>
      <c r="AH748" s="80"/>
      <c r="AI748" s="80"/>
      <c r="AJ748" s="80"/>
    </row>
    <row r="749" spans="28:36" s="3" customFormat="1" ht="13.5">
      <c r="AB749" s="77"/>
      <c r="AH749" s="80"/>
      <c r="AI749" s="80"/>
      <c r="AJ749" s="80"/>
    </row>
    <row r="750" spans="28:36" s="3" customFormat="1" ht="13.5">
      <c r="AB750" s="77"/>
      <c r="AH750" s="80"/>
      <c r="AI750" s="80"/>
      <c r="AJ750" s="80"/>
    </row>
    <row r="751" spans="28:36" s="3" customFormat="1" ht="13.5">
      <c r="AB751" s="77"/>
      <c r="AH751" s="80"/>
      <c r="AI751" s="80"/>
      <c r="AJ751" s="80"/>
    </row>
    <row r="752" spans="28:36" s="3" customFormat="1" ht="13.5">
      <c r="AB752" s="77"/>
      <c r="AH752" s="80"/>
      <c r="AI752" s="80"/>
      <c r="AJ752" s="80"/>
    </row>
    <row r="753" spans="28:36" s="3" customFormat="1" ht="13.5">
      <c r="AB753" s="77"/>
      <c r="AH753" s="80"/>
      <c r="AI753" s="80"/>
      <c r="AJ753" s="80"/>
    </row>
    <row r="754" spans="28:36" s="3" customFormat="1" ht="13.5">
      <c r="AB754" s="77"/>
      <c r="AH754" s="80"/>
      <c r="AI754" s="80"/>
      <c r="AJ754" s="80"/>
    </row>
    <row r="755" spans="28:36" s="3" customFormat="1" ht="13.5">
      <c r="AB755" s="77"/>
      <c r="AH755" s="80"/>
      <c r="AI755" s="80"/>
      <c r="AJ755" s="80"/>
    </row>
    <row r="756" spans="28:36" s="3" customFormat="1" ht="13.5">
      <c r="AB756" s="77"/>
      <c r="AH756" s="80"/>
      <c r="AI756" s="80"/>
      <c r="AJ756" s="80"/>
    </row>
    <row r="757" spans="28:36" s="3" customFormat="1" ht="13.5">
      <c r="AB757" s="77"/>
      <c r="AH757" s="80"/>
      <c r="AI757" s="80"/>
      <c r="AJ757" s="80"/>
    </row>
    <row r="758" spans="28:36" s="3" customFormat="1" ht="13.5">
      <c r="AB758" s="77"/>
      <c r="AH758" s="80"/>
      <c r="AI758" s="80"/>
      <c r="AJ758" s="80"/>
    </row>
    <row r="759" spans="28:36" s="3" customFormat="1" ht="13.5">
      <c r="AB759" s="77"/>
      <c r="AH759" s="80"/>
      <c r="AI759" s="80"/>
      <c r="AJ759" s="80"/>
    </row>
    <row r="760" spans="28:36" s="3" customFormat="1" ht="13.5">
      <c r="AB760" s="77"/>
      <c r="AH760" s="80"/>
      <c r="AI760" s="80"/>
      <c r="AJ760" s="80"/>
    </row>
    <row r="761" spans="28:36" s="3" customFormat="1" ht="13.5">
      <c r="AB761" s="77"/>
      <c r="AH761" s="80"/>
      <c r="AI761" s="80"/>
      <c r="AJ761" s="80"/>
    </row>
    <row r="762" spans="28:36" s="3" customFormat="1" ht="13.5">
      <c r="AB762" s="77"/>
      <c r="AH762" s="80"/>
      <c r="AI762" s="80"/>
      <c r="AJ762" s="80"/>
    </row>
    <row r="763" spans="28:36" s="3" customFormat="1" ht="13.5">
      <c r="AB763" s="77"/>
      <c r="AH763" s="80"/>
      <c r="AI763" s="80"/>
      <c r="AJ763" s="80"/>
    </row>
    <row r="764" spans="28:36" s="3" customFormat="1" ht="13.5">
      <c r="AB764" s="77"/>
      <c r="AH764" s="80"/>
      <c r="AI764" s="80"/>
      <c r="AJ764" s="80"/>
    </row>
    <row r="765" spans="28:36" s="3" customFormat="1" ht="13.5">
      <c r="AB765" s="77"/>
      <c r="AH765" s="80"/>
      <c r="AI765" s="80"/>
      <c r="AJ765" s="80"/>
    </row>
    <row r="766" spans="28:36" s="3" customFormat="1" ht="13.5">
      <c r="AB766" s="77"/>
      <c r="AH766" s="80"/>
      <c r="AI766" s="80"/>
      <c r="AJ766" s="80"/>
    </row>
    <row r="767" spans="28:36" s="3" customFormat="1" ht="13.5">
      <c r="AB767" s="77"/>
      <c r="AH767" s="80"/>
      <c r="AI767" s="80"/>
      <c r="AJ767" s="80"/>
    </row>
    <row r="768" spans="28:36" s="3" customFormat="1" ht="13.5">
      <c r="AB768" s="77"/>
      <c r="AH768" s="80"/>
      <c r="AI768" s="80"/>
      <c r="AJ768" s="80"/>
    </row>
    <row r="769" spans="28:36" s="3" customFormat="1" ht="13.5">
      <c r="AB769" s="77"/>
      <c r="AH769" s="80"/>
      <c r="AI769" s="80"/>
      <c r="AJ769" s="80"/>
    </row>
    <row r="770" spans="28:36" s="3" customFormat="1" ht="13.5">
      <c r="AB770" s="77"/>
      <c r="AH770" s="80"/>
      <c r="AI770" s="80"/>
      <c r="AJ770" s="80"/>
    </row>
    <row r="771" spans="28:36" s="3" customFormat="1" ht="13.5">
      <c r="AB771" s="77"/>
      <c r="AH771" s="80"/>
      <c r="AI771" s="80"/>
      <c r="AJ771" s="80"/>
    </row>
    <row r="772" spans="28:36" s="3" customFormat="1" ht="13.5">
      <c r="AB772" s="77"/>
      <c r="AH772" s="80"/>
      <c r="AI772" s="80"/>
      <c r="AJ772" s="80"/>
    </row>
    <row r="773" spans="28:36" s="3" customFormat="1" ht="13.5">
      <c r="AB773" s="77"/>
      <c r="AH773" s="80"/>
      <c r="AI773" s="80"/>
      <c r="AJ773" s="80"/>
    </row>
    <row r="774" spans="28:36" s="3" customFormat="1" ht="13.5">
      <c r="AB774" s="77"/>
      <c r="AH774" s="80"/>
      <c r="AI774" s="80"/>
      <c r="AJ774" s="80"/>
    </row>
    <row r="775" spans="28:36" s="3" customFormat="1" ht="13.5">
      <c r="AB775" s="77"/>
      <c r="AH775" s="80"/>
      <c r="AI775" s="80"/>
      <c r="AJ775" s="80"/>
    </row>
    <row r="776" spans="28:36" s="3" customFormat="1" ht="13.5">
      <c r="AB776" s="77"/>
      <c r="AH776" s="80"/>
      <c r="AI776" s="80"/>
      <c r="AJ776" s="80"/>
    </row>
    <row r="777" spans="28:36" s="3" customFormat="1" ht="13.5">
      <c r="AB777" s="77"/>
      <c r="AH777" s="80"/>
      <c r="AI777" s="80"/>
      <c r="AJ777" s="80"/>
    </row>
    <row r="778" spans="28:36" s="3" customFormat="1" ht="13.5">
      <c r="AB778" s="77"/>
      <c r="AH778" s="80"/>
      <c r="AI778" s="80"/>
      <c r="AJ778" s="80"/>
    </row>
    <row r="779" spans="28:36" s="3" customFormat="1" ht="13.5">
      <c r="AB779" s="77"/>
      <c r="AH779" s="80"/>
      <c r="AI779" s="80"/>
      <c r="AJ779" s="80"/>
    </row>
    <row r="780" spans="28:36" s="3" customFormat="1" ht="13.5">
      <c r="AB780" s="77"/>
      <c r="AH780" s="80"/>
      <c r="AI780" s="80"/>
      <c r="AJ780" s="80"/>
    </row>
    <row r="781" spans="28:36" s="3" customFormat="1" ht="13.5">
      <c r="AB781" s="77"/>
      <c r="AH781" s="80"/>
      <c r="AI781" s="80"/>
      <c r="AJ781" s="80"/>
    </row>
    <row r="782" spans="28:36" s="3" customFormat="1" ht="13.5">
      <c r="AB782" s="77"/>
      <c r="AH782" s="80"/>
      <c r="AI782" s="80"/>
      <c r="AJ782" s="80"/>
    </row>
    <row r="783" spans="28:36" s="3" customFormat="1" ht="13.5">
      <c r="AB783" s="77"/>
      <c r="AH783" s="80"/>
      <c r="AI783" s="80"/>
      <c r="AJ783" s="80"/>
    </row>
    <row r="784" spans="28:36" s="3" customFormat="1" ht="13.5">
      <c r="AB784" s="77"/>
      <c r="AH784" s="80"/>
      <c r="AI784" s="80"/>
      <c r="AJ784" s="80"/>
    </row>
    <row r="785" spans="28:36" s="3" customFormat="1" ht="13.5">
      <c r="AB785" s="77"/>
      <c r="AH785" s="80"/>
      <c r="AI785" s="80"/>
      <c r="AJ785" s="80"/>
    </row>
    <row r="786" spans="28:36" s="3" customFormat="1" ht="13.5">
      <c r="AB786" s="77"/>
      <c r="AH786" s="80"/>
      <c r="AI786" s="80"/>
      <c r="AJ786" s="80"/>
    </row>
    <row r="787" spans="28:36" s="3" customFormat="1" ht="13.5">
      <c r="AB787" s="77"/>
      <c r="AH787" s="80"/>
      <c r="AI787" s="80"/>
      <c r="AJ787" s="80"/>
    </row>
    <row r="788" spans="28:36" s="3" customFormat="1" ht="13.5">
      <c r="AB788" s="77"/>
      <c r="AH788" s="80"/>
      <c r="AI788" s="80"/>
      <c r="AJ788" s="80"/>
    </row>
    <row r="789" spans="28:36" s="3" customFormat="1" ht="13.5">
      <c r="AB789" s="77"/>
      <c r="AH789" s="80"/>
      <c r="AI789" s="80"/>
      <c r="AJ789" s="80"/>
    </row>
    <row r="790" spans="28:36" s="3" customFormat="1" ht="13.5">
      <c r="AB790" s="77"/>
      <c r="AH790" s="80"/>
      <c r="AI790" s="80"/>
      <c r="AJ790" s="80"/>
    </row>
    <row r="791" spans="28:36" s="3" customFormat="1" ht="13.5">
      <c r="AB791" s="77"/>
      <c r="AH791" s="80"/>
      <c r="AI791" s="80"/>
      <c r="AJ791" s="80"/>
    </row>
    <row r="792" spans="28:36" s="3" customFormat="1" ht="13.5">
      <c r="AB792" s="77"/>
      <c r="AH792" s="80"/>
      <c r="AI792" s="80"/>
      <c r="AJ792" s="80"/>
    </row>
    <row r="793" spans="28:36" s="3" customFormat="1" ht="13.5">
      <c r="AB793" s="77"/>
      <c r="AH793" s="80"/>
      <c r="AI793" s="80"/>
      <c r="AJ793" s="80"/>
    </row>
    <row r="794" spans="28:36" s="3" customFormat="1" ht="13.5">
      <c r="AB794" s="77"/>
      <c r="AH794" s="80"/>
      <c r="AI794" s="80"/>
      <c r="AJ794" s="80"/>
    </row>
    <row r="795" spans="28:36" s="3" customFormat="1" ht="13.5">
      <c r="AB795" s="77"/>
      <c r="AH795" s="80"/>
      <c r="AI795" s="80"/>
      <c r="AJ795" s="80"/>
    </row>
    <row r="796" spans="28:36" s="3" customFormat="1" ht="13.5">
      <c r="AB796" s="77"/>
      <c r="AH796" s="80"/>
      <c r="AI796" s="80"/>
      <c r="AJ796" s="80"/>
    </row>
    <row r="797" spans="28:36" s="3" customFormat="1" ht="13.5">
      <c r="AB797" s="77"/>
      <c r="AH797" s="80"/>
      <c r="AI797" s="80"/>
      <c r="AJ797" s="80"/>
    </row>
    <row r="798" spans="28:36" s="3" customFormat="1" ht="13.5">
      <c r="AB798" s="77"/>
      <c r="AH798" s="80"/>
      <c r="AI798" s="80"/>
      <c r="AJ798" s="80"/>
    </row>
    <row r="799" spans="28:36" s="3" customFormat="1" ht="13.5">
      <c r="AB799" s="77"/>
      <c r="AH799" s="80"/>
      <c r="AI799" s="80"/>
      <c r="AJ799" s="80"/>
    </row>
    <row r="800" spans="28:36" s="3" customFormat="1" ht="13.5">
      <c r="AB800" s="77"/>
      <c r="AH800" s="80"/>
      <c r="AI800" s="80"/>
      <c r="AJ800" s="80"/>
    </row>
    <row r="801" spans="28:36" s="3" customFormat="1" ht="13.5">
      <c r="AB801" s="77"/>
      <c r="AH801" s="80"/>
      <c r="AI801" s="80"/>
      <c r="AJ801" s="80"/>
    </row>
    <row r="802" spans="28:36" s="3" customFormat="1" ht="13.5">
      <c r="AB802" s="77"/>
      <c r="AH802" s="80"/>
      <c r="AI802" s="80"/>
      <c r="AJ802" s="80"/>
    </row>
    <row r="803" spans="28:36" s="3" customFormat="1" ht="13.5">
      <c r="AB803" s="77"/>
      <c r="AH803" s="80"/>
      <c r="AI803" s="80"/>
      <c r="AJ803" s="80"/>
    </row>
    <row r="804" spans="28:36" s="3" customFormat="1" ht="13.5">
      <c r="AB804" s="77"/>
      <c r="AH804" s="80"/>
      <c r="AI804" s="80"/>
      <c r="AJ804" s="80"/>
    </row>
    <row r="805" spans="28:36" s="3" customFormat="1" ht="13.5">
      <c r="AB805" s="77"/>
      <c r="AH805" s="80"/>
      <c r="AI805" s="80"/>
      <c r="AJ805" s="80"/>
    </row>
    <row r="806" spans="28:36" s="3" customFormat="1" ht="13.5">
      <c r="AB806" s="77"/>
      <c r="AH806" s="80"/>
      <c r="AI806" s="80"/>
      <c r="AJ806" s="80"/>
    </row>
    <row r="807" spans="28:36" s="3" customFormat="1" ht="13.5">
      <c r="AB807" s="77"/>
      <c r="AH807" s="80"/>
      <c r="AI807" s="80"/>
      <c r="AJ807" s="80"/>
    </row>
    <row r="808" spans="28:36" s="3" customFormat="1" ht="13.5">
      <c r="AB808" s="77"/>
      <c r="AH808" s="80"/>
      <c r="AI808" s="80"/>
      <c r="AJ808" s="80"/>
    </row>
    <row r="809" spans="28:36" s="3" customFormat="1" ht="13.5">
      <c r="AB809" s="77"/>
      <c r="AH809" s="80"/>
      <c r="AI809" s="80"/>
      <c r="AJ809" s="80"/>
    </row>
    <row r="810" spans="28:36" s="3" customFormat="1" ht="13.5">
      <c r="AB810" s="77"/>
      <c r="AH810" s="80"/>
      <c r="AI810" s="80"/>
      <c r="AJ810" s="80"/>
    </row>
    <row r="811" spans="28:36" s="3" customFormat="1" ht="13.5">
      <c r="AB811" s="77"/>
      <c r="AH811" s="80"/>
      <c r="AI811" s="80"/>
      <c r="AJ811" s="80"/>
    </row>
    <row r="812" spans="28:36" s="3" customFormat="1" ht="13.5">
      <c r="AB812" s="77"/>
      <c r="AH812" s="80"/>
      <c r="AI812" s="80"/>
      <c r="AJ812" s="80"/>
    </row>
    <row r="813" spans="28:36" s="3" customFormat="1" ht="13.5">
      <c r="AB813" s="77"/>
      <c r="AH813" s="80"/>
      <c r="AI813" s="80"/>
      <c r="AJ813" s="80"/>
    </row>
    <row r="814" spans="28:36" s="3" customFormat="1" ht="13.5">
      <c r="AB814" s="77"/>
      <c r="AH814" s="80"/>
      <c r="AI814" s="80"/>
      <c r="AJ814" s="80"/>
    </row>
    <row r="815" spans="28:36" s="3" customFormat="1" ht="13.5">
      <c r="AB815" s="77"/>
      <c r="AH815" s="80"/>
      <c r="AI815" s="80"/>
      <c r="AJ815" s="80"/>
    </row>
    <row r="816" spans="28:36" s="3" customFormat="1" ht="13.5">
      <c r="AB816" s="77"/>
      <c r="AH816" s="80"/>
      <c r="AI816" s="80"/>
      <c r="AJ816" s="80"/>
    </row>
    <row r="817" spans="28:36" s="3" customFormat="1" ht="13.5">
      <c r="AB817" s="77"/>
      <c r="AH817" s="80"/>
      <c r="AI817" s="80"/>
      <c r="AJ817" s="80"/>
    </row>
    <row r="818" spans="28:36" s="3" customFormat="1" ht="13.5">
      <c r="AB818" s="77"/>
      <c r="AH818" s="80"/>
      <c r="AI818" s="80"/>
      <c r="AJ818" s="80"/>
    </row>
    <row r="819" spans="28:36" s="3" customFormat="1" ht="13.5">
      <c r="AB819" s="77"/>
      <c r="AH819" s="80"/>
      <c r="AI819" s="80"/>
      <c r="AJ819" s="80"/>
    </row>
    <row r="820" spans="28:36" s="3" customFormat="1" ht="13.5">
      <c r="AB820" s="77"/>
      <c r="AH820" s="80"/>
      <c r="AI820" s="80"/>
      <c r="AJ820" s="80"/>
    </row>
    <row r="821" spans="28:36" s="3" customFormat="1" ht="13.5">
      <c r="AB821" s="77"/>
      <c r="AH821" s="80"/>
      <c r="AI821" s="80"/>
      <c r="AJ821" s="80"/>
    </row>
    <row r="822" spans="28:36" s="3" customFormat="1" ht="13.5">
      <c r="AB822" s="77"/>
      <c r="AH822" s="80"/>
      <c r="AI822" s="80"/>
      <c r="AJ822" s="80"/>
    </row>
    <row r="823" spans="28:36" s="3" customFormat="1" ht="13.5">
      <c r="AB823" s="77"/>
      <c r="AH823" s="80"/>
      <c r="AI823" s="80"/>
      <c r="AJ823" s="80"/>
    </row>
    <row r="824" spans="28:36" s="3" customFormat="1" ht="13.5">
      <c r="AB824" s="77"/>
      <c r="AH824" s="80"/>
      <c r="AI824" s="80"/>
      <c r="AJ824" s="80"/>
    </row>
    <row r="825" spans="28:36" s="3" customFormat="1" ht="13.5">
      <c r="AB825" s="77"/>
      <c r="AH825" s="80"/>
      <c r="AI825" s="80"/>
      <c r="AJ825" s="80"/>
    </row>
    <row r="826" spans="28:36" s="3" customFormat="1" ht="13.5">
      <c r="AB826" s="77"/>
      <c r="AH826" s="80"/>
      <c r="AI826" s="80"/>
      <c r="AJ826" s="80"/>
    </row>
    <row r="827" spans="28:36" s="3" customFormat="1" ht="13.5">
      <c r="AB827" s="77"/>
      <c r="AH827" s="80"/>
      <c r="AI827" s="80"/>
      <c r="AJ827" s="80"/>
    </row>
    <row r="828" spans="28:36" s="3" customFormat="1" ht="13.5">
      <c r="AB828" s="77"/>
      <c r="AH828" s="80"/>
      <c r="AI828" s="80"/>
      <c r="AJ828" s="80"/>
    </row>
    <row r="829" spans="28:36" s="3" customFormat="1" ht="13.5">
      <c r="AB829" s="77"/>
      <c r="AH829" s="80"/>
      <c r="AI829" s="80"/>
      <c r="AJ829" s="80"/>
    </row>
    <row r="830" spans="28:36" s="3" customFormat="1" ht="13.5">
      <c r="AB830" s="77"/>
      <c r="AH830" s="80"/>
      <c r="AI830" s="80"/>
      <c r="AJ830" s="80"/>
    </row>
    <row r="831" spans="28:36" s="3" customFormat="1" ht="13.5">
      <c r="AB831" s="77"/>
      <c r="AH831" s="80"/>
      <c r="AI831" s="80"/>
      <c r="AJ831" s="80"/>
    </row>
    <row r="832" spans="28:36" s="3" customFormat="1" ht="13.5">
      <c r="AB832" s="77"/>
      <c r="AH832" s="80"/>
      <c r="AI832" s="80"/>
      <c r="AJ832" s="80"/>
    </row>
    <row r="833" spans="28:36" s="3" customFormat="1" ht="13.5">
      <c r="AB833" s="77"/>
      <c r="AH833" s="80"/>
      <c r="AI833" s="80"/>
      <c r="AJ833" s="80"/>
    </row>
    <row r="834" spans="28:36" s="3" customFormat="1" ht="13.5">
      <c r="AB834" s="77"/>
      <c r="AH834" s="80"/>
      <c r="AI834" s="80"/>
      <c r="AJ834" s="80"/>
    </row>
    <row r="835" spans="28:36" s="3" customFormat="1" ht="13.5">
      <c r="AB835" s="77"/>
      <c r="AH835" s="80"/>
      <c r="AI835" s="80"/>
      <c r="AJ835" s="80"/>
    </row>
    <row r="836" spans="28:36" s="3" customFormat="1" ht="13.5">
      <c r="AB836" s="77"/>
      <c r="AH836" s="80"/>
      <c r="AI836" s="80"/>
      <c r="AJ836" s="80"/>
    </row>
    <row r="837" spans="28:36" s="3" customFormat="1" ht="13.5">
      <c r="AB837" s="77"/>
      <c r="AH837" s="80"/>
      <c r="AI837" s="80"/>
      <c r="AJ837" s="80"/>
    </row>
    <row r="838" spans="28:36" s="3" customFormat="1" ht="13.5">
      <c r="AB838" s="77"/>
      <c r="AH838" s="80"/>
      <c r="AI838" s="80"/>
      <c r="AJ838" s="80"/>
    </row>
    <row r="839" spans="28:36" s="3" customFormat="1" ht="13.5">
      <c r="AB839" s="77"/>
      <c r="AH839" s="80"/>
      <c r="AI839" s="80"/>
      <c r="AJ839" s="80"/>
    </row>
    <row r="840" spans="28:36" s="3" customFormat="1" ht="13.5">
      <c r="AB840" s="77"/>
      <c r="AH840" s="80"/>
      <c r="AI840" s="80"/>
      <c r="AJ840" s="80"/>
    </row>
    <row r="841" spans="28:36" s="3" customFormat="1" ht="13.5">
      <c r="AB841" s="77"/>
      <c r="AH841" s="80"/>
      <c r="AI841" s="80"/>
      <c r="AJ841" s="80"/>
    </row>
    <row r="842" spans="28:36" s="3" customFormat="1" ht="13.5">
      <c r="AB842" s="77"/>
      <c r="AH842" s="80"/>
      <c r="AI842" s="80"/>
      <c r="AJ842" s="80"/>
    </row>
    <row r="843" spans="28:36" s="3" customFormat="1" ht="13.5">
      <c r="AB843" s="77"/>
      <c r="AH843" s="80"/>
      <c r="AI843" s="80"/>
      <c r="AJ843" s="80"/>
    </row>
    <row r="844" spans="28:36" s="3" customFormat="1" ht="13.5">
      <c r="AB844" s="77"/>
      <c r="AH844" s="80"/>
      <c r="AI844" s="80"/>
      <c r="AJ844" s="80"/>
    </row>
    <row r="845" spans="28:36" s="3" customFormat="1" ht="13.5">
      <c r="AB845" s="77"/>
      <c r="AH845" s="80"/>
      <c r="AI845" s="80"/>
      <c r="AJ845" s="80"/>
    </row>
    <row r="846" spans="28:36" s="3" customFormat="1" ht="13.5">
      <c r="AB846" s="77"/>
      <c r="AH846" s="80"/>
      <c r="AI846" s="80"/>
      <c r="AJ846" s="80"/>
    </row>
    <row r="847" spans="28:36" s="3" customFormat="1" ht="13.5">
      <c r="AB847" s="77"/>
      <c r="AH847" s="80"/>
      <c r="AI847" s="80"/>
      <c r="AJ847" s="80"/>
    </row>
    <row r="848" spans="28:36" s="3" customFormat="1" ht="13.5">
      <c r="AB848" s="77"/>
      <c r="AH848" s="80"/>
      <c r="AI848" s="80"/>
      <c r="AJ848" s="80"/>
    </row>
    <row r="849" spans="28:36" s="3" customFormat="1" ht="13.5">
      <c r="AB849" s="77"/>
      <c r="AH849" s="80"/>
      <c r="AI849" s="80"/>
      <c r="AJ849" s="80"/>
    </row>
    <row r="850" spans="28:36" s="3" customFormat="1" ht="13.5">
      <c r="AB850" s="77"/>
      <c r="AH850" s="80"/>
      <c r="AI850" s="80"/>
      <c r="AJ850" s="80"/>
    </row>
    <row r="851" spans="28:36" s="3" customFormat="1" ht="13.5">
      <c r="AB851" s="77"/>
      <c r="AH851" s="80"/>
      <c r="AI851" s="80"/>
      <c r="AJ851" s="80"/>
    </row>
    <row r="852" spans="28:36" s="3" customFormat="1" ht="13.5">
      <c r="AB852" s="77"/>
      <c r="AH852" s="80"/>
      <c r="AI852" s="80"/>
      <c r="AJ852" s="80"/>
    </row>
    <row r="853" spans="28:36" s="3" customFormat="1" ht="13.5">
      <c r="AB853" s="77"/>
      <c r="AH853" s="80"/>
      <c r="AI853" s="80"/>
      <c r="AJ853" s="80"/>
    </row>
    <row r="854" spans="28:36" s="3" customFormat="1" ht="13.5">
      <c r="AB854" s="77"/>
      <c r="AH854" s="80"/>
      <c r="AI854" s="80"/>
      <c r="AJ854" s="80"/>
    </row>
    <row r="855" spans="28:36" s="3" customFormat="1" ht="13.5">
      <c r="AB855" s="77"/>
      <c r="AH855" s="80"/>
      <c r="AI855" s="80"/>
      <c r="AJ855" s="80"/>
    </row>
    <row r="856" spans="28:36" s="3" customFormat="1" ht="13.5">
      <c r="AB856" s="77"/>
      <c r="AH856" s="80"/>
      <c r="AI856" s="80"/>
      <c r="AJ856" s="80"/>
    </row>
    <row r="857" spans="28:36" s="3" customFormat="1" ht="13.5">
      <c r="AB857" s="77"/>
      <c r="AH857" s="80"/>
      <c r="AI857" s="80"/>
      <c r="AJ857" s="80"/>
    </row>
    <row r="858" spans="28:36" s="3" customFormat="1" ht="13.5">
      <c r="AB858" s="77"/>
      <c r="AH858" s="80"/>
      <c r="AI858" s="80"/>
      <c r="AJ858" s="80"/>
    </row>
    <row r="859" spans="28:36" s="3" customFormat="1" ht="13.5">
      <c r="AB859" s="77"/>
      <c r="AH859" s="80"/>
      <c r="AI859" s="80"/>
      <c r="AJ859" s="80"/>
    </row>
    <row r="860" spans="28:36" s="3" customFormat="1" ht="13.5">
      <c r="AB860" s="77"/>
      <c r="AH860" s="80"/>
      <c r="AI860" s="80"/>
      <c r="AJ860" s="80"/>
    </row>
    <row r="861" spans="28:36" s="3" customFormat="1" ht="13.5">
      <c r="AB861" s="77"/>
      <c r="AH861" s="80"/>
      <c r="AI861" s="80"/>
      <c r="AJ861" s="80"/>
    </row>
    <row r="862" spans="28:36" s="3" customFormat="1" ht="13.5">
      <c r="AB862" s="77"/>
      <c r="AH862" s="80"/>
      <c r="AI862" s="80"/>
      <c r="AJ862" s="80"/>
    </row>
    <row r="863" spans="28:36" s="3" customFormat="1" ht="13.5">
      <c r="AB863" s="77"/>
      <c r="AH863" s="80"/>
      <c r="AI863" s="80"/>
      <c r="AJ863" s="80"/>
    </row>
    <row r="864" spans="28:36" s="3" customFormat="1" ht="13.5">
      <c r="AB864" s="77"/>
      <c r="AH864" s="80"/>
      <c r="AI864" s="80"/>
      <c r="AJ864" s="80"/>
    </row>
    <row r="865" spans="28:36" s="3" customFormat="1" ht="13.5">
      <c r="AB865" s="77"/>
      <c r="AH865" s="80"/>
      <c r="AI865" s="80"/>
      <c r="AJ865" s="80"/>
    </row>
    <row r="866" spans="28:36" s="3" customFormat="1" ht="13.5">
      <c r="AB866" s="77"/>
      <c r="AH866" s="80"/>
      <c r="AI866" s="80"/>
      <c r="AJ866" s="80"/>
    </row>
    <row r="867" spans="28:36" s="3" customFormat="1" ht="13.5">
      <c r="AB867" s="77"/>
      <c r="AH867" s="80"/>
      <c r="AI867" s="80"/>
      <c r="AJ867" s="80"/>
    </row>
    <row r="868" spans="28:36" s="3" customFormat="1" ht="13.5">
      <c r="AB868" s="77"/>
      <c r="AH868" s="80"/>
      <c r="AI868" s="80"/>
      <c r="AJ868" s="80"/>
    </row>
    <row r="869" spans="28:36" s="3" customFormat="1" ht="13.5">
      <c r="AB869" s="77"/>
      <c r="AH869" s="80"/>
      <c r="AI869" s="80"/>
      <c r="AJ869" s="80"/>
    </row>
    <row r="870" spans="28:36" s="3" customFormat="1" ht="13.5">
      <c r="AB870" s="77"/>
      <c r="AH870" s="80"/>
      <c r="AI870" s="80"/>
      <c r="AJ870" s="80"/>
    </row>
    <row r="871" spans="28:36" s="3" customFormat="1" ht="13.5">
      <c r="AB871" s="77"/>
      <c r="AH871" s="80"/>
      <c r="AI871" s="80"/>
      <c r="AJ871" s="80"/>
    </row>
    <row r="872" spans="28:36" s="3" customFormat="1" ht="13.5">
      <c r="AB872" s="77"/>
      <c r="AH872" s="80"/>
      <c r="AI872" s="80"/>
      <c r="AJ872" s="80"/>
    </row>
    <row r="873" spans="28:36" s="3" customFormat="1" ht="13.5">
      <c r="AB873" s="77"/>
      <c r="AH873" s="80"/>
      <c r="AI873" s="80"/>
      <c r="AJ873" s="80"/>
    </row>
    <row r="874" spans="28:36" s="3" customFormat="1" ht="13.5">
      <c r="AB874" s="77"/>
      <c r="AH874" s="80"/>
      <c r="AI874" s="80"/>
      <c r="AJ874" s="80"/>
    </row>
    <row r="875" spans="28:36" s="3" customFormat="1" ht="13.5">
      <c r="AB875" s="77"/>
      <c r="AH875" s="80"/>
      <c r="AI875" s="80"/>
      <c r="AJ875" s="80"/>
    </row>
    <row r="876" spans="28:36" s="3" customFormat="1" ht="13.5">
      <c r="AB876" s="77"/>
      <c r="AH876" s="80"/>
      <c r="AI876" s="80"/>
      <c r="AJ876" s="80"/>
    </row>
    <row r="877" spans="28:36" s="3" customFormat="1" ht="13.5">
      <c r="AB877" s="77"/>
      <c r="AH877" s="80"/>
      <c r="AI877" s="80"/>
      <c r="AJ877" s="80"/>
    </row>
    <row r="878" spans="28:36" s="3" customFormat="1" ht="13.5">
      <c r="AB878" s="77"/>
      <c r="AH878" s="80"/>
      <c r="AI878" s="80"/>
      <c r="AJ878" s="80"/>
    </row>
    <row r="879" spans="28:36" s="3" customFormat="1" ht="13.5">
      <c r="AB879" s="77"/>
      <c r="AH879" s="80"/>
      <c r="AI879" s="80"/>
      <c r="AJ879" s="80"/>
    </row>
    <row r="880" spans="28:36" s="3" customFormat="1" ht="13.5">
      <c r="AB880" s="77"/>
      <c r="AH880" s="80"/>
      <c r="AI880" s="80"/>
      <c r="AJ880" s="80"/>
    </row>
    <row r="881" spans="28:36" s="3" customFormat="1" ht="13.5">
      <c r="AB881" s="77"/>
      <c r="AH881" s="80"/>
      <c r="AI881" s="80"/>
      <c r="AJ881" s="80"/>
    </row>
    <row r="882" spans="28:36" s="3" customFormat="1" ht="13.5">
      <c r="AB882" s="77"/>
      <c r="AH882" s="80"/>
      <c r="AI882" s="80"/>
      <c r="AJ882" s="80"/>
    </row>
    <row r="883" spans="28:36" s="3" customFormat="1" ht="13.5">
      <c r="AB883" s="77"/>
      <c r="AH883" s="80"/>
      <c r="AI883" s="80"/>
      <c r="AJ883" s="80"/>
    </row>
    <row r="884" spans="28:36" s="3" customFormat="1" ht="13.5">
      <c r="AB884" s="77"/>
      <c r="AH884" s="80"/>
      <c r="AI884" s="80"/>
      <c r="AJ884" s="80"/>
    </row>
    <row r="885" spans="28:36" s="3" customFormat="1" ht="13.5">
      <c r="AB885" s="77"/>
      <c r="AH885" s="80"/>
      <c r="AI885" s="80"/>
      <c r="AJ885" s="80"/>
    </row>
    <row r="886" spans="28:36" s="3" customFormat="1" ht="13.5">
      <c r="AB886" s="77"/>
      <c r="AH886" s="80"/>
      <c r="AI886" s="80"/>
      <c r="AJ886" s="80"/>
    </row>
    <row r="887" spans="28:36" s="3" customFormat="1" ht="13.5">
      <c r="AB887" s="77"/>
      <c r="AH887" s="80"/>
      <c r="AI887" s="80"/>
      <c r="AJ887" s="80"/>
    </row>
    <row r="888" spans="28:36" s="3" customFormat="1" ht="13.5">
      <c r="AB888" s="77"/>
      <c r="AH888" s="80"/>
      <c r="AI888" s="80"/>
      <c r="AJ888" s="80"/>
    </row>
    <row r="889" spans="28:36" s="3" customFormat="1" ht="13.5">
      <c r="AB889" s="77"/>
      <c r="AH889" s="80"/>
      <c r="AI889" s="80"/>
      <c r="AJ889" s="80"/>
    </row>
    <row r="890" spans="28:36" s="3" customFormat="1" ht="13.5">
      <c r="AB890" s="77"/>
      <c r="AH890" s="80"/>
      <c r="AI890" s="80"/>
      <c r="AJ890" s="80"/>
    </row>
    <row r="891" spans="28:36" s="3" customFormat="1" ht="13.5">
      <c r="AB891" s="77"/>
      <c r="AH891" s="80"/>
      <c r="AI891" s="80"/>
      <c r="AJ891" s="80"/>
    </row>
    <row r="892" spans="28:36" s="3" customFormat="1" ht="13.5">
      <c r="AB892" s="77"/>
      <c r="AH892" s="80"/>
      <c r="AI892" s="80"/>
      <c r="AJ892" s="80"/>
    </row>
    <row r="893" spans="28:36" s="3" customFormat="1" ht="13.5">
      <c r="AB893" s="77"/>
      <c r="AH893" s="80"/>
      <c r="AI893" s="80"/>
      <c r="AJ893" s="80"/>
    </row>
    <row r="894" spans="28:36" s="3" customFormat="1" ht="13.5">
      <c r="AB894" s="77"/>
      <c r="AH894" s="80"/>
      <c r="AI894" s="80"/>
      <c r="AJ894" s="80"/>
    </row>
    <row r="895" spans="28:36" s="3" customFormat="1" ht="13.5">
      <c r="AB895" s="77"/>
      <c r="AH895" s="80"/>
      <c r="AI895" s="80"/>
      <c r="AJ895" s="80"/>
    </row>
    <row r="896" spans="28:36" s="3" customFormat="1" ht="13.5">
      <c r="AB896" s="77"/>
      <c r="AH896" s="80"/>
      <c r="AI896" s="80"/>
      <c r="AJ896" s="80"/>
    </row>
    <row r="897" spans="28:36" s="3" customFormat="1" ht="13.5">
      <c r="AB897" s="77"/>
      <c r="AH897" s="80"/>
      <c r="AI897" s="80"/>
      <c r="AJ897" s="80"/>
    </row>
    <row r="898" spans="28:36" s="3" customFormat="1" ht="13.5">
      <c r="AB898" s="77"/>
      <c r="AH898" s="80"/>
      <c r="AI898" s="80"/>
      <c r="AJ898" s="80"/>
    </row>
    <row r="899" spans="28:36" s="3" customFormat="1" ht="13.5">
      <c r="AB899" s="77"/>
      <c r="AH899" s="80"/>
      <c r="AI899" s="80"/>
      <c r="AJ899" s="80"/>
    </row>
    <row r="900" spans="28:36" s="3" customFormat="1" ht="13.5">
      <c r="AB900" s="77"/>
      <c r="AH900" s="80"/>
      <c r="AI900" s="80"/>
      <c r="AJ900" s="80"/>
    </row>
    <row r="901" spans="28:36" s="3" customFormat="1" ht="13.5">
      <c r="AB901" s="77"/>
      <c r="AH901" s="80"/>
      <c r="AI901" s="80"/>
      <c r="AJ901" s="80"/>
    </row>
    <row r="902" spans="28:36" s="3" customFormat="1" ht="13.5">
      <c r="AB902" s="77"/>
      <c r="AH902" s="80"/>
      <c r="AI902" s="80"/>
      <c r="AJ902" s="80"/>
    </row>
    <row r="903" spans="28:36" s="3" customFormat="1" ht="13.5">
      <c r="AB903" s="77"/>
      <c r="AH903" s="80"/>
      <c r="AI903" s="80"/>
      <c r="AJ903" s="80"/>
    </row>
    <row r="904" spans="28:36" s="3" customFormat="1" ht="13.5">
      <c r="AB904" s="77"/>
      <c r="AH904" s="80"/>
      <c r="AI904" s="80"/>
      <c r="AJ904" s="80"/>
    </row>
    <row r="905" spans="28:36" s="3" customFormat="1" ht="13.5">
      <c r="AB905" s="77"/>
      <c r="AH905" s="80"/>
      <c r="AI905" s="80"/>
      <c r="AJ905" s="80"/>
    </row>
    <row r="906" spans="28:36" s="3" customFormat="1" ht="13.5">
      <c r="AB906" s="77"/>
      <c r="AH906" s="80"/>
      <c r="AI906" s="80"/>
      <c r="AJ906" s="80"/>
    </row>
    <row r="907" spans="28:36" s="3" customFormat="1" ht="13.5">
      <c r="AB907" s="77"/>
      <c r="AH907" s="80"/>
      <c r="AI907" s="80"/>
      <c r="AJ907" s="80"/>
    </row>
    <row r="908" spans="28:36" s="3" customFormat="1" ht="13.5">
      <c r="AB908" s="77"/>
      <c r="AH908" s="80"/>
      <c r="AI908" s="80"/>
      <c r="AJ908" s="80"/>
    </row>
    <row r="909" spans="28:36" s="3" customFormat="1" ht="13.5">
      <c r="AB909" s="77"/>
      <c r="AH909" s="80"/>
      <c r="AI909" s="80"/>
      <c r="AJ909" s="80"/>
    </row>
    <row r="910" spans="28:36" s="3" customFormat="1" ht="13.5">
      <c r="AB910" s="77"/>
      <c r="AH910" s="80"/>
      <c r="AI910" s="80"/>
      <c r="AJ910" s="80"/>
    </row>
    <row r="911" spans="28:36" s="3" customFormat="1" ht="13.5">
      <c r="AB911" s="77"/>
      <c r="AH911" s="80"/>
      <c r="AI911" s="80"/>
      <c r="AJ911" s="80"/>
    </row>
    <row r="912" spans="28:36" s="3" customFormat="1" ht="13.5">
      <c r="AB912" s="77"/>
      <c r="AH912" s="80"/>
      <c r="AI912" s="80"/>
      <c r="AJ912" s="80"/>
    </row>
    <row r="913" spans="28:36" s="3" customFormat="1" ht="13.5">
      <c r="AB913" s="77"/>
      <c r="AH913" s="80"/>
      <c r="AI913" s="80"/>
      <c r="AJ913" s="80"/>
    </row>
    <row r="914" spans="28:36" s="3" customFormat="1" ht="13.5">
      <c r="AB914" s="77"/>
      <c r="AH914" s="80"/>
      <c r="AI914" s="80"/>
      <c r="AJ914" s="80"/>
    </row>
    <row r="915" spans="28:36" s="3" customFormat="1" ht="13.5">
      <c r="AB915" s="77"/>
      <c r="AH915" s="80"/>
      <c r="AI915" s="80"/>
      <c r="AJ915" s="80"/>
    </row>
    <row r="916" spans="28:36" s="3" customFormat="1" ht="13.5">
      <c r="AB916" s="77"/>
      <c r="AH916" s="80"/>
      <c r="AI916" s="80"/>
      <c r="AJ916" s="80"/>
    </row>
    <row r="917" spans="28:36" s="3" customFormat="1" ht="13.5">
      <c r="AB917" s="77"/>
      <c r="AH917" s="80"/>
      <c r="AI917" s="80"/>
      <c r="AJ917" s="80"/>
    </row>
    <row r="918" spans="28:36" s="3" customFormat="1" ht="13.5">
      <c r="AB918" s="77"/>
      <c r="AH918" s="80"/>
      <c r="AI918" s="80"/>
      <c r="AJ918" s="80"/>
    </row>
    <row r="919" spans="28:36" s="3" customFormat="1" ht="13.5">
      <c r="AB919" s="77"/>
      <c r="AH919" s="80"/>
      <c r="AI919" s="80"/>
      <c r="AJ919" s="80"/>
    </row>
    <row r="920" spans="28:36" s="3" customFormat="1" ht="13.5">
      <c r="AB920" s="77"/>
      <c r="AH920" s="80"/>
      <c r="AI920" s="80"/>
      <c r="AJ920" s="80"/>
    </row>
    <row r="921" spans="28:36" s="3" customFormat="1" ht="13.5">
      <c r="AB921" s="77"/>
      <c r="AH921" s="80"/>
      <c r="AI921" s="80"/>
      <c r="AJ921" s="80"/>
    </row>
    <row r="922" spans="28:36" s="3" customFormat="1" ht="13.5">
      <c r="AB922" s="77"/>
      <c r="AH922" s="80"/>
      <c r="AI922" s="80"/>
      <c r="AJ922" s="80"/>
    </row>
    <row r="923" spans="28:36" s="3" customFormat="1" ht="13.5">
      <c r="AB923" s="77"/>
      <c r="AH923" s="80"/>
      <c r="AI923" s="80"/>
      <c r="AJ923" s="80"/>
    </row>
    <row r="924" spans="28:36" s="3" customFormat="1" ht="13.5">
      <c r="AB924" s="77"/>
      <c r="AH924" s="80"/>
      <c r="AI924" s="80"/>
      <c r="AJ924" s="80"/>
    </row>
    <row r="925" spans="28:36" s="3" customFormat="1" ht="13.5">
      <c r="AB925" s="77"/>
      <c r="AH925" s="80"/>
      <c r="AI925" s="80"/>
      <c r="AJ925" s="80"/>
    </row>
    <row r="926" spans="28:36" s="3" customFormat="1" ht="13.5">
      <c r="AB926" s="77"/>
      <c r="AH926" s="80"/>
      <c r="AI926" s="80"/>
      <c r="AJ926" s="80"/>
    </row>
    <row r="927" spans="28:36" s="3" customFormat="1" ht="13.5">
      <c r="AB927" s="77"/>
      <c r="AH927" s="80"/>
      <c r="AI927" s="80"/>
      <c r="AJ927" s="80"/>
    </row>
    <row r="928" spans="28:36" s="3" customFormat="1" ht="13.5">
      <c r="AB928" s="77"/>
      <c r="AH928" s="80"/>
      <c r="AI928" s="80"/>
      <c r="AJ928" s="80"/>
    </row>
    <row r="929" spans="28:36" s="3" customFormat="1" ht="13.5">
      <c r="AB929" s="77"/>
      <c r="AH929" s="80"/>
      <c r="AI929" s="80"/>
      <c r="AJ929" s="80"/>
    </row>
    <row r="930" spans="28:36" s="3" customFormat="1" ht="13.5">
      <c r="AB930" s="77"/>
      <c r="AH930" s="80"/>
      <c r="AI930" s="80"/>
      <c r="AJ930" s="80"/>
    </row>
    <row r="931" spans="28:36" s="3" customFormat="1" ht="13.5">
      <c r="AB931" s="77"/>
      <c r="AH931" s="80"/>
      <c r="AI931" s="80"/>
      <c r="AJ931" s="80"/>
    </row>
    <row r="932" spans="28:36" s="3" customFormat="1" ht="13.5">
      <c r="AB932" s="77"/>
      <c r="AH932" s="80"/>
      <c r="AI932" s="80"/>
      <c r="AJ932" s="80"/>
    </row>
    <row r="933" spans="28:36" s="3" customFormat="1" ht="13.5">
      <c r="AB933" s="77"/>
      <c r="AH933" s="80"/>
      <c r="AI933" s="80"/>
      <c r="AJ933" s="80"/>
    </row>
    <row r="934" spans="28:36" s="3" customFormat="1" ht="13.5">
      <c r="AB934" s="77"/>
      <c r="AH934" s="80"/>
      <c r="AI934" s="80"/>
      <c r="AJ934" s="80"/>
    </row>
    <row r="935" spans="28:36" s="3" customFormat="1" ht="13.5">
      <c r="AB935" s="77"/>
      <c r="AH935" s="80"/>
      <c r="AI935" s="80"/>
      <c r="AJ935" s="80"/>
    </row>
    <row r="936" spans="28:36" s="3" customFormat="1" ht="13.5">
      <c r="AB936" s="77"/>
      <c r="AH936" s="80"/>
      <c r="AI936" s="80"/>
      <c r="AJ936" s="80"/>
    </row>
    <row r="937" spans="28:36" s="3" customFormat="1" ht="13.5">
      <c r="AB937" s="77"/>
      <c r="AH937" s="80"/>
      <c r="AI937" s="80"/>
      <c r="AJ937" s="80"/>
    </row>
    <row r="938" spans="28:36" s="3" customFormat="1" ht="13.5">
      <c r="AB938" s="77"/>
      <c r="AH938" s="80"/>
      <c r="AI938" s="80"/>
      <c r="AJ938" s="80"/>
    </row>
    <row r="939" spans="28:36" s="3" customFormat="1" ht="13.5">
      <c r="AB939" s="77"/>
      <c r="AH939" s="80"/>
      <c r="AI939" s="80"/>
      <c r="AJ939" s="80"/>
    </row>
    <row r="940" spans="28:36" s="3" customFormat="1" ht="13.5">
      <c r="AB940" s="77"/>
      <c r="AH940" s="80"/>
      <c r="AI940" s="80"/>
      <c r="AJ940" s="80"/>
    </row>
    <row r="941" spans="28:36" s="3" customFormat="1" ht="13.5">
      <c r="AB941" s="77"/>
      <c r="AH941" s="80"/>
      <c r="AI941" s="80"/>
      <c r="AJ941" s="80"/>
    </row>
    <row r="942" spans="28:36" s="3" customFormat="1" ht="13.5">
      <c r="AB942" s="77"/>
      <c r="AH942" s="80"/>
      <c r="AI942" s="80"/>
      <c r="AJ942" s="80"/>
    </row>
    <row r="943" spans="28:36" s="3" customFormat="1" ht="13.5">
      <c r="AB943" s="77"/>
      <c r="AH943" s="80"/>
      <c r="AI943" s="80"/>
      <c r="AJ943" s="80"/>
    </row>
    <row r="944" spans="28:36" s="3" customFormat="1" ht="13.5">
      <c r="AB944" s="77"/>
      <c r="AH944" s="80"/>
      <c r="AI944" s="80"/>
      <c r="AJ944" s="80"/>
    </row>
    <row r="945" spans="28:36" s="3" customFormat="1" ht="13.5">
      <c r="AB945" s="77"/>
      <c r="AH945" s="80"/>
      <c r="AI945" s="80"/>
      <c r="AJ945" s="80"/>
    </row>
    <row r="946" spans="28:36" s="3" customFormat="1" ht="13.5">
      <c r="AB946" s="77"/>
      <c r="AH946" s="80"/>
      <c r="AI946" s="80"/>
      <c r="AJ946" s="80"/>
    </row>
    <row r="947" spans="28:36" s="3" customFormat="1" ht="13.5">
      <c r="AB947" s="77"/>
      <c r="AH947" s="80"/>
      <c r="AI947" s="80"/>
      <c r="AJ947" s="80"/>
    </row>
    <row r="948" spans="28:36" s="3" customFormat="1" ht="13.5">
      <c r="AB948" s="77"/>
      <c r="AH948" s="80"/>
      <c r="AI948" s="80"/>
      <c r="AJ948" s="80"/>
    </row>
    <row r="949" spans="28:36" s="3" customFormat="1" ht="13.5">
      <c r="AB949" s="77"/>
      <c r="AH949" s="80"/>
      <c r="AI949" s="80"/>
      <c r="AJ949" s="80"/>
    </row>
    <row r="950" spans="28:36" s="3" customFormat="1" ht="13.5">
      <c r="AB950" s="77"/>
      <c r="AH950" s="80"/>
      <c r="AI950" s="80"/>
      <c r="AJ950" s="80"/>
    </row>
    <row r="951" spans="28:36" s="3" customFormat="1" ht="13.5">
      <c r="AB951" s="77"/>
      <c r="AH951" s="80"/>
      <c r="AI951" s="80"/>
      <c r="AJ951" s="80"/>
    </row>
    <row r="952" spans="28:36" s="3" customFormat="1" ht="13.5">
      <c r="AB952" s="77"/>
      <c r="AH952" s="80"/>
      <c r="AI952" s="80"/>
      <c r="AJ952" s="80"/>
    </row>
    <row r="953" spans="28:36" s="3" customFormat="1" ht="13.5">
      <c r="AB953" s="77"/>
      <c r="AH953" s="80"/>
      <c r="AI953" s="80"/>
      <c r="AJ953" s="80"/>
    </row>
    <row r="954" spans="28:36" s="3" customFormat="1" ht="13.5">
      <c r="AB954" s="77"/>
      <c r="AH954" s="80"/>
      <c r="AI954" s="80"/>
      <c r="AJ954" s="80"/>
    </row>
    <row r="955" spans="28:36" s="3" customFormat="1" ht="13.5">
      <c r="AB955" s="77"/>
      <c r="AH955" s="80"/>
      <c r="AI955" s="80"/>
      <c r="AJ955" s="80"/>
    </row>
    <row r="956" spans="28:36" s="3" customFormat="1" ht="13.5">
      <c r="AB956" s="77"/>
      <c r="AH956" s="80"/>
      <c r="AI956" s="80"/>
      <c r="AJ956" s="80"/>
    </row>
    <row r="957" spans="28:36" s="3" customFormat="1" ht="13.5">
      <c r="AB957" s="77"/>
      <c r="AH957" s="80"/>
      <c r="AI957" s="80"/>
      <c r="AJ957" s="80"/>
    </row>
    <row r="958" spans="28:36" s="3" customFormat="1" ht="13.5">
      <c r="AB958" s="77"/>
      <c r="AH958" s="80"/>
      <c r="AI958" s="80"/>
      <c r="AJ958" s="80"/>
    </row>
    <row r="959" spans="28:36" s="3" customFormat="1" ht="13.5">
      <c r="AB959" s="77"/>
      <c r="AH959" s="80"/>
      <c r="AI959" s="80"/>
      <c r="AJ959" s="80"/>
    </row>
    <row r="960" spans="28:36" s="3" customFormat="1" ht="13.5">
      <c r="AB960" s="77"/>
      <c r="AH960" s="80"/>
      <c r="AI960" s="80"/>
      <c r="AJ960" s="80"/>
    </row>
    <row r="961" spans="28:36" s="3" customFormat="1" ht="13.5">
      <c r="AB961" s="77"/>
      <c r="AH961" s="80"/>
      <c r="AI961" s="80"/>
      <c r="AJ961" s="80"/>
    </row>
    <row r="962" spans="28:36" s="3" customFormat="1" ht="13.5">
      <c r="AB962" s="77"/>
      <c r="AH962" s="80"/>
      <c r="AI962" s="80"/>
      <c r="AJ962" s="80"/>
    </row>
    <row r="963" spans="28:36" s="3" customFormat="1" ht="13.5">
      <c r="AB963" s="77"/>
      <c r="AH963" s="80"/>
      <c r="AI963" s="80"/>
      <c r="AJ963" s="80"/>
    </row>
    <row r="964" spans="28:36" s="3" customFormat="1" ht="13.5">
      <c r="AB964" s="77"/>
      <c r="AH964" s="80"/>
      <c r="AI964" s="80"/>
      <c r="AJ964" s="80"/>
    </row>
    <row r="965" spans="28:36" s="3" customFormat="1" ht="13.5">
      <c r="AB965" s="77"/>
      <c r="AH965" s="80"/>
      <c r="AI965" s="80"/>
      <c r="AJ965" s="80"/>
    </row>
    <row r="966" spans="28:36" s="3" customFormat="1" ht="13.5">
      <c r="AB966" s="77"/>
      <c r="AH966" s="80"/>
      <c r="AI966" s="80"/>
      <c r="AJ966" s="80"/>
    </row>
    <row r="967" spans="28:36" s="3" customFormat="1" ht="13.5">
      <c r="AB967" s="77"/>
      <c r="AH967" s="80"/>
      <c r="AI967" s="80"/>
      <c r="AJ967" s="80"/>
    </row>
    <row r="968" spans="28:36" s="3" customFormat="1" ht="13.5">
      <c r="AB968" s="77"/>
      <c r="AH968" s="80"/>
      <c r="AI968" s="80"/>
      <c r="AJ968" s="80"/>
    </row>
    <row r="969" spans="28:36" s="3" customFormat="1" ht="13.5">
      <c r="AB969" s="77"/>
      <c r="AH969" s="80"/>
      <c r="AI969" s="80"/>
      <c r="AJ969" s="80"/>
    </row>
    <row r="970" spans="28:36" s="3" customFormat="1" ht="13.5">
      <c r="AB970" s="77"/>
      <c r="AH970" s="80"/>
      <c r="AI970" s="80"/>
      <c r="AJ970" s="80"/>
    </row>
    <row r="971" spans="28:36" s="3" customFormat="1" ht="13.5">
      <c r="AB971" s="77"/>
      <c r="AH971" s="80"/>
      <c r="AI971" s="80"/>
      <c r="AJ971" s="80"/>
    </row>
    <row r="972" spans="28:36" s="3" customFormat="1" ht="13.5">
      <c r="AB972" s="77"/>
      <c r="AH972" s="80"/>
      <c r="AI972" s="80"/>
      <c r="AJ972" s="80"/>
    </row>
    <row r="973" spans="28:36" s="3" customFormat="1" ht="13.5">
      <c r="AB973" s="77"/>
      <c r="AH973" s="80"/>
      <c r="AI973" s="80"/>
      <c r="AJ973" s="80"/>
    </row>
    <row r="974" spans="28:36" s="3" customFormat="1" ht="13.5">
      <c r="AB974" s="77"/>
      <c r="AH974" s="80"/>
      <c r="AI974" s="80"/>
      <c r="AJ974" s="80"/>
    </row>
    <row r="975" spans="28:36" s="3" customFormat="1" ht="13.5">
      <c r="AB975" s="77"/>
      <c r="AH975" s="80"/>
      <c r="AI975" s="80"/>
      <c r="AJ975" s="80"/>
    </row>
    <row r="976" spans="28:36" s="3" customFormat="1" ht="13.5">
      <c r="AB976" s="77"/>
      <c r="AH976" s="80"/>
      <c r="AI976" s="80"/>
      <c r="AJ976" s="80"/>
    </row>
    <row r="977" spans="28:36" s="3" customFormat="1" ht="13.5">
      <c r="AB977" s="77"/>
      <c r="AH977" s="80"/>
      <c r="AI977" s="80"/>
      <c r="AJ977" s="80"/>
    </row>
    <row r="978" spans="28:36" s="3" customFormat="1" ht="13.5">
      <c r="AB978" s="77"/>
      <c r="AH978" s="80"/>
      <c r="AI978" s="80"/>
      <c r="AJ978" s="80"/>
    </row>
    <row r="979" spans="28:36" s="3" customFormat="1" ht="13.5">
      <c r="AB979" s="77"/>
      <c r="AH979" s="80"/>
      <c r="AI979" s="80"/>
      <c r="AJ979" s="80"/>
    </row>
    <row r="980" spans="28:36" s="3" customFormat="1" ht="13.5">
      <c r="AB980" s="77"/>
      <c r="AH980" s="80"/>
      <c r="AI980" s="80"/>
      <c r="AJ980" s="80"/>
    </row>
    <row r="981" spans="28:36" s="3" customFormat="1" ht="13.5">
      <c r="AB981" s="77"/>
      <c r="AH981" s="80"/>
      <c r="AI981" s="80"/>
      <c r="AJ981" s="80"/>
    </row>
    <row r="982" spans="28:36" s="3" customFormat="1" ht="13.5">
      <c r="AB982" s="77"/>
      <c r="AH982" s="80"/>
      <c r="AI982" s="80"/>
      <c r="AJ982" s="80"/>
    </row>
    <row r="983" spans="28:36" s="3" customFormat="1" ht="13.5">
      <c r="AB983" s="77"/>
      <c r="AH983" s="80"/>
      <c r="AI983" s="80"/>
      <c r="AJ983" s="80"/>
    </row>
    <row r="984" spans="28:36" s="3" customFormat="1" ht="13.5">
      <c r="AB984" s="77"/>
      <c r="AH984" s="80"/>
      <c r="AI984" s="80"/>
      <c r="AJ984" s="80"/>
    </row>
    <row r="985" spans="28:36" s="3" customFormat="1" ht="13.5">
      <c r="AB985" s="77"/>
      <c r="AH985" s="80"/>
      <c r="AI985" s="80"/>
      <c r="AJ985" s="80"/>
    </row>
    <row r="986" spans="28:36" s="3" customFormat="1" ht="13.5">
      <c r="AB986" s="77"/>
      <c r="AH986" s="80"/>
      <c r="AI986" s="80"/>
      <c r="AJ986" s="80"/>
    </row>
    <row r="987" spans="28:36" s="3" customFormat="1" ht="13.5">
      <c r="AB987" s="77"/>
      <c r="AH987" s="80"/>
      <c r="AI987" s="80"/>
      <c r="AJ987" s="80"/>
    </row>
    <row r="988" spans="28:36" s="3" customFormat="1" ht="13.5">
      <c r="AB988" s="77"/>
      <c r="AH988" s="80"/>
      <c r="AI988" s="80"/>
      <c r="AJ988" s="80"/>
    </row>
    <row r="989" spans="28:36" s="3" customFormat="1" ht="13.5">
      <c r="AB989" s="77"/>
      <c r="AH989" s="80"/>
      <c r="AI989" s="80"/>
      <c r="AJ989" s="80"/>
    </row>
    <row r="990" spans="28:36" s="3" customFormat="1" ht="13.5">
      <c r="AB990" s="77"/>
      <c r="AH990" s="80"/>
      <c r="AI990" s="80"/>
      <c r="AJ990" s="80"/>
    </row>
    <row r="991" spans="28:36" s="3" customFormat="1" ht="13.5">
      <c r="AB991" s="77"/>
      <c r="AH991" s="80"/>
      <c r="AI991" s="80"/>
      <c r="AJ991" s="80"/>
    </row>
    <row r="992" spans="28:36" s="3" customFormat="1" ht="13.5">
      <c r="AB992" s="77"/>
      <c r="AH992" s="80"/>
      <c r="AI992" s="80"/>
      <c r="AJ992" s="80"/>
    </row>
    <row r="993" spans="28:36" s="3" customFormat="1" ht="13.5">
      <c r="AB993" s="77"/>
      <c r="AH993" s="80"/>
      <c r="AI993" s="80"/>
      <c r="AJ993" s="80"/>
    </row>
    <row r="994" spans="28:36" s="3" customFormat="1" ht="13.5">
      <c r="AB994" s="77"/>
      <c r="AH994" s="80"/>
      <c r="AI994" s="80"/>
      <c r="AJ994" s="80"/>
    </row>
    <row r="995" spans="28:36" s="3" customFormat="1" ht="13.5">
      <c r="AB995" s="77"/>
      <c r="AH995" s="80"/>
      <c r="AI995" s="80"/>
      <c r="AJ995" s="80"/>
    </row>
    <row r="996" spans="28:36" s="3" customFormat="1" ht="13.5">
      <c r="AB996" s="77"/>
      <c r="AH996" s="80"/>
      <c r="AI996" s="80"/>
      <c r="AJ996" s="80"/>
    </row>
    <row r="997" spans="28:36" s="3" customFormat="1" ht="13.5">
      <c r="AB997" s="77"/>
      <c r="AH997" s="80"/>
      <c r="AI997" s="80"/>
      <c r="AJ997" s="80"/>
    </row>
    <row r="998" spans="28:36" s="3" customFormat="1" ht="13.5">
      <c r="AB998" s="77"/>
      <c r="AH998" s="80"/>
      <c r="AI998" s="80"/>
      <c r="AJ998" s="80"/>
    </row>
    <row r="999" spans="28:36" s="3" customFormat="1" ht="13.5">
      <c r="AB999" s="77"/>
      <c r="AH999" s="80"/>
      <c r="AI999" s="80"/>
      <c r="AJ999" s="80"/>
    </row>
    <row r="1000" spans="28:36" s="3" customFormat="1" ht="13.5">
      <c r="AB1000" s="77"/>
      <c r="AH1000" s="80"/>
      <c r="AI1000" s="80"/>
      <c r="AJ1000" s="80"/>
    </row>
    <row r="1001" spans="28:36" s="3" customFormat="1" ht="13.5">
      <c r="AB1001" s="77"/>
      <c r="AH1001" s="80"/>
      <c r="AI1001" s="80"/>
      <c r="AJ1001" s="80"/>
    </row>
    <row r="1002" spans="28:36" s="3" customFormat="1" ht="13.5">
      <c r="AB1002" s="77"/>
      <c r="AH1002" s="80"/>
      <c r="AI1002" s="80"/>
      <c r="AJ1002" s="80"/>
    </row>
    <row r="1003" spans="28:36" s="3" customFormat="1" ht="13.5">
      <c r="AB1003" s="77"/>
      <c r="AH1003" s="80"/>
      <c r="AI1003" s="80"/>
      <c r="AJ1003" s="80"/>
    </row>
    <row r="1004" spans="28:36" s="3" customFormat="1" ht="13.5">
      <c r="AB1004" s="77"/>
      <c r="AH1004" s="80"/>
      <c r="AI1004" s="80"/>
      <c r="AJ1004" s="80"/>
    </row>
    <row r="1005" spans="28:36" s="3" customFormat="1" ht="13.5">
      <c r="AB1005" s="77"/>
      <c r="AH1005" s="80"/>
      <c r="AI1005" s="80"/>
      <c r="AJ1005" s="80"/>
    </row>
    <row r="1006" spans="28:36" s="3" customFormat="1" ht="13.5">
      <c r="AB1006" s="77"/>
      <c r="AH1006" s="80"/>
      <c r="AI1006" s="80"/>
      <c r="AJ1006" s="80"/>
    </row>
    <row r="1007" spans="28:36" s="3" customFormat="1" ht="13.5">
      <c r="AB1007" s="77"/>
      <c r="AH1007" s="80"/>
      <c r="AI1007" s="80"/>
      <c r="AJ1007" s="80"/>
    </row>
    <row r="1008" spans="28:36" s="3" customFormat="1" ht="13.5">
      <c r="AB1008" s="77"/>
      <c r="AH1008" s="80"/>
      <c r="AI1008" s="80"/>
      <c r="AJ1008" s="80"/>
    </row>
    <row r="1009" spans="28:36" s="3" customFormat="1" ht="13.5">
      <c r="AB1009" s="77"/>
      <c r="AH1009" s="80"/>
      <c r="AI1009" s="80"/>
      <c r="AJ1009" s="80"/>
    </row>
    <row r="1010" spans="28:36" s="3" customFormat="1" ht="13.5">
      <c r="AB1010" s="77"/>
      <c r="AH1010" s="80"/>
      <c r="AI1010" s="80"/>
      <c r="AJ1010" s="80"/>
    </row>
    <row r="1011" spans="28:36" s="3" customFormat="1" ht="13.5">
      <c r="AB1011" s="77"/>
      <c r="AH1011" s="80"/>
      <c r="AI1011" s="80"/>
      <c r="AJ1011" s="80"/>
    </row>
    <row r="1012" spans="28:36" s="3" customFormat="1" ht="13.5">
      <c r="AB1012" s="77"/>
      <c r="AH1012" s="80"/>
      <c r="AI1012" s="80"/>
      <c r="AJ1012" s="80"/>
    </row>
    <row r="1013" spans="28:36" s="3" customFormat="1" ht="13.5">
      <c r="AB1013" s="77"/>
      <c r="AH1013" s="80"/>
      <c r="AI1013" s="80"/>
      <c r="AJ1013" s="80"/>
    </row>
    <row r="1014" spans="28:36" s="3" customFormat="1" ht="13.5">
      <c r="AB1014" s="77"/>
      <c r="AH1014" s="80"/>
      <c r="AI1014" s="80"/>
      <c r="AJ1014" s="80"/>
    </row>
    <row r="1015" spans="28:36" s="3" customFormat="1" ht="13.5">
      <c r="AB1015" s="77"/>
      <c r="AH1015" s="80"/>
      <c r="AI1015" s="80"/>
      <c r="AJ1015" s="80"/>
    </row>
    <row r="1016" spans="28:36" s="3" customFormat="1" ht="13.5">
      <c r="AB1016" s="77"/>
      <c r="AH1016" s="80"/>
      <c r="AI1016" s="80"/>
      <c r="AJ1016" s="80"/>
    </row>
    <row r="1017" spans="28:36" s="3" customFormat="1" ht="13.5">
      <c r="AB1017" s="77"/>
      <c r="AH1017" s="80"/>
      <c r="AI1017" s="80"/>
      <c r="AJ1017" s="80"/>
    </row>
    <row r="1018" spans="28:36" s="3" customFormat="1" ht="13.5">
      <c r="AB1018" s="77"/>
      <c r="AH1018" s="80"/>
      <c r="AI1018" s="80"/>
      <c r="AJ1018" s="80"/>
    </row>
    <row r="1019" spans="28:36" s="3" customFormat="1" ht="13.5">
      <c r="AB1019" s="77"/>
      <c r="AH1019" s="80"/>
      <c r="AI1019" s="80"/>
      <c r="AJ1019" s="80"/>
    </row>
    <row r="1020" spans="28:36" s="3" customFormat="1" ht="13.5">
      <c r="AB1020" s="77"/>
      <c r="AH1020" s="80"/>
      <c r="AI1020" s="80"/>
      <c r="AJ1020" s="80"/>
    </row>
    <row r="1021" spans="28:36" s="3" customFormat="1" ht="13.5">
      <c r="AB1021" s="77"/>
      <c r="AH1021" s="80"/>
      <c r="AI1021" s="80"/>
      <c r="AJ1021" s="80"/>
    </row>
    <row r="1022" spans="28:36" s="3" customFormat="1" ht="13.5">
      <c r="AB1022" s="77"/>
      <c r="AH1022" s="80"/>
      <c r="AI1022" s="80"/>
      <c r="AJ1022" s="80"/>
    </row>
    <row r="1023" spans="28:36" s="3" customFormat="1" ht="13.5">
      <c r="AB1023" s="77"/>
      <c r="AH1023" s="80"/>
      <c r="AI1023" s="80"/>
      <c r="AJ1023" s="80"/>
    </row>
    <row r="1024" spans="28:36" s="3" customFormat="1" ht="13.5">
      <c r="AB1024" s="77"/>
      <c r="AH1024" s="80"/>
      <c r="AI1024" s="80"/>
      <c r="AJ1024" s="80"/>
    </row>
    <row r="1025" spans="28:36" s="3" customFormat="1" ht="13.5">
      <c r="AB1025" s="77"/>
      <c r="AH1025" s="80"/>
      <c r="AI1025" s="80"/>
      <c r="AJ1025" s="80"/>
    </row>
    <row r="1026" spans="28:36" s="3" customFormat="1" ht="13.5">
      <c r="AB1026" s="77"/>
      <c r="AH1026" s="80"/>
      <c r="AI1026" s="80"/>
      <c r="AJ1026" s="80"/>
    </row>
    <row r="1027" spans="28:36" s="3" customFormat="1" ht="13.5">
      <c r="AB1027" s="77"/>
      <c r="AH1027" s="80"/>
      <c r="AI1027" s="80"/>
      <c r="AJ1027" s="80"/>
    </row>
    <row r="1028" spans="28:36" s="3" customFormat="1" ht="13.5">
      <c r="AB1028" s="77"/>
      <c r="AH1028" s="80"/>
      <c r="AI1028" s="80"/>
      <c r="AJ1028" s="80"/>
    </row>
    <row r="1029" spans="28:36" s="3" customFormat="1" ht="13.5">
      <c r="AB1029" s="77"/>
      <c r="AH1029" s="80"/>
      <c r="AI1029" s="80"/>
      <c r="AJ1029" s="80"/>
    </row>
    <row r="1030" spans="28:36" s="3" customFormat="1" ht="13.5">
      <c r="AB1030" s="77"/>
      <c r="AH1030" s="80"/>
      <c r="AI1030" s="80"/>
      <c r="AJ1030" s="80"/>
    </row>
    <row r="1031" spans="28:36" s="3" customFormat="1" ht="13.5">
      <c r="AB1031" s="77"/>
      <c r="AH1031" s="80"/>
      <c r="AI1031" s="80"/>
      <c r="AJ1031" s="80"/>
    </row>
    <row r="1032" spans="28:36" s="3" customFormat="1" ht="13.5">
      <c r="AB1032" s="77"/>
      <c r="AH1032" s="80"/>
      <c r="AI1032" s="80"/>
      <c r="AJ1032" s="80"/>
    </row>
    <row r="1033" spans="28:36" s="3" customFormat="1" ht="13.5">
      <c r="AB1033" s="77"/>
      <c r="AH1033" s="80"/>
      <c r="AI1033" s="80"/>
      <c r="AJ1033" s="80"/>
    </row>
    <row r="1034" spans="28:36" s="3" customFormat="1" ht="13.5">
      <c r="AB1034" s="77"/>
      <c r="AH1034" s="80"/>
      <c r="AI1034" s="80"/>
      <c r="AJ1034" s="80"/>
    </row>
    <row r="1035" spans="28:36" s="3" customFormat="1" ht="13.5">
      <c r="AB1035" s="77"/>
      <c r="AH1035" s="80"/>
      <c r="AI1035" s="80"/>
      <c r="AJ1035" s="80"/>
    </row>
    <row r="1036" spans="28:36" s="3" customFormat="1" ht="13.5">
      <c r="AB1036" s="77"/>
      <c r="AH1036" s="80"/>
      <c r="AI1036" s="80"/>
      <c r="AJ1036" s="80"/>
    </row>
    <row r="1037" spans="28:36" s="3" customFormat="1" ht="13.5">
      <c r="AB1037" s="77"/>
      <c r="AH1037" s="80"/>
      <c r="AI1037" s="80"/>
      <c r="AJ1037" s="80"/>
    </row>
    <row r="1038" spans="28:36" s="3" customFormat="1" ht="13.5">
      <c r="AB1038" s="77"/>
      <c r="AH1038" s="80"/>
      <c r="AI1038" s="80"/>
      <c r="AJ1038" s="80"/>
    </row>
    <row r="1039" spans="28:36" s="3" customFormat="1" ht="13.5">
      <c r="AB1039" s="77"/>
      <c r="AH1039" s="80"/>
      <c r="AI1039" s="80"/>
      <c r="AJ1039" s="80"/>
    </row>
    <row r="1040" spans="28:36" s="3" customFormat="1" ht="13.5">
      <c r="AB1040" s="77"/>
      <c r="AH1040" s="80"/>
      <c r="AI1040" s="80"/>
      <c r="AJ1040" s="80"/>
    </row>
    <row r="1041" spans="28:36" s="3" customFormat="1" ht="13.5">
      <c r="AB1041" s="77"/>
      <c r="AH1041" s="80"/>
      <c r="AI1041" s="80"/>
      <c r="AJ1041" s="80"/>
    </row>
    <row r="1042" spans="28:36" s="3" customFormat="1" ht="13.5">
      <c r="AB1042" s="77"/>
      <c r="AH1042" s="80"/>
      <c r="AI1042" s="80"/>
      <c r="AJ1042" s="80"/>
    </row>
    <row r="1043" spans="28:36" s="3" customFormat="1" ht="13.5">
      <c r="AB1043" s="77"/>
      <c r="AH1043" s="80"/>
      <c r="AI1043" s="80"/>
      <c r="AJ1043" s="80"/>
    </row>
    <row r="1044" spans="28:36" s="3" customFormat="1" ht="13.5">
      <c r="AB1044" s="77"/>
      <c r="AH1044" s="80"/>
      <c r="AI1044" s="80"/>
      <c r="AJ1044" s="80"/>
    </row>
    <row r="1045" spans="28:36" s="3" customFormat="1" ht="13.5">
      <c r="AB1045" s="77"/>
      <c r="AH1045" s="80"/>
      <c r="AI1045" s="80"/>
      <c r="AJ1045" s="80"/>
    </row>
    <row r="1046" spans="28:36" s="3" customFormat="1" ht="13.5">
      <c r="AB1046" s="77"/>
      <c r="AH1046" s="80"/>
      <c r="AI1046" s="80"/>
      <c r="AJ1046" s="80"/>
    </row>
    <row r="1047" spans="28:36" s="3" customFormat="1" ht="13.5">
      <c r="AB1047" s="77"/>
      <c r="AH1047" s="80"/>
      <c r="AI1047" s="80"/>
      <c r="AJ1047" s="80"/>
    </row>
    <row r="1048" spans="28:36" s="3" customFormat="1" ht="13.5">
      <c r="AB1048" s="77"/>
      <c r="AH1048" s="80"/>
      <c r="AI1048" s="80"/>
      <c r="AJ1048" s="80"/>
    </row>
    <row r="1049" spans="28:36" s="3" customFormat="1" ht="13.5">
      <c r="AB1049" s="77"/>
      <c r="AH1049" s="80"/>
      <c r="AI1049" s="80"/>
      <c r="AJ1049" s="80"/>
    </row>
    <row r="1050" spans="28:36" s="3" customFormat="1" ht="13.5">
      <c r="AB1050" s="77"/>
      <c r="AH1050" s="80"/>
      <c r="AI1050" s="80"/>
      <c r="AJ1050" s="80"/>
    </row>
    <row r="1051" spans="28:36" s="3" customFormat="1" ht="13.5">
      <c r="AB1051" s="77"/>
      <c r="AH1051" s="80"/>
      <c r="AI1051" s="80"/>
      <c r="AJ1051" s="80"/>
    </row>
  </sheetData>
  <sheetProtection sheet="1" objects="1" scenarios="1" formatCells="0"/>
  <mergeCells count="108">
    <mergeCell ref="A44:AA44"/>
    <mergeCell ref="O24:AA24"/>
    <mergeCell ref="O26:AA26"/>
    <mergeCell ref="O35:AA35"/>
    <mergeCell ref="I33:M33"/>
    <mergeCell ref="O33:AA33"/>
    <mergeCell ref="B34:H34"/>
    <mergeCell ref="B32:H32"/>
    <mergeCell ref="I32:M32"/>
    <mergeCell ref="O23:AA23"/>
    <mergeCell ref="B24:H24"/>
    <mergeCell ref="B17:H17"/>
    <mergeCell ref="O19:AA19"/>
    <mergeCell ref="I21:M21"/>
    <mergeCell ref="B21:H21"/>
    <mergeCell ref="O21:AA21"/>
    <mergeCell ref="I17:N17"/>
    <mergeCell ref="A14:AA14"/>
    <mergeCell ref="A16:AA16"/>
    <mergeCell ref="A23:A27"/>
    <mergeCell ref="I26:M26"/>
    <mergeCell ref="I31:N31"/>
    <mergeCell ref="O31:AA31"/>
    <mergeCell ref="B23:H23"/>
    <mergeCell ref="B18:H18"/>
    <mergeCell ref="B19:H19"/>
    <mergeCell ref="B54:H54"/>
    <mergeCell ref="I54:M54"/>
    <mergeCell ref="A45:A48"/>
    <mergeCell ref="B45:H45"/>
    <mergeCell ref="I45:N45"/>
    <mergeCell ref="B48:H48"/>
    <mergeCell ref="I48:M48"/>
    <mergeCell ref="O51:AA51"/>
    <mergeCell ref="B52:H52"/>
    <mergeCell ref="I52:M52"/>
    <mergeCell ref="O52:AA52"/>
    <mergeCell ref="B53:H53"/>
    <mergeCell ref="I53:M53"/>
    <mergeCell ref="O53:AA53"/>
    <mergeCell ref="O18:AA18"/>
    <mergeCell ref="I24:M24"/>
    <mergeCell ref="O54:AA54"/>
    <mergeCell ref="O48:AA48"/>
    <mergeCell ref="A50:A54"/>
    <mergeCell ref="B50:H50"/>
    <mergeCell ref="I50:N50"/>
    <mergeCell ref="O50:AA50"/>
    <mergeCell ref="B51:H51"/>
    <mergeCell ref="I51:M51"/>
    <mergeCell ref="O25:AA25"/>
    <mergeCell ref="I38:M38"/>
    <mergeCell ref="O20:AA20"/>
    <mergeCell ref="O34:AA34"/>
    <mergeCell ref="A30:AA30"/>
    <mergeCell ref="A31:A35"/>
    <mergeCell ref="I23:N23"/>
    <mergeCell ref="O27:AA27"/>
    <mergeCell ref="A17:A21"/>
    <mergeCell ref="O17:AA17"/>
    <mergeCell ref="O46:AA46"/>
    <mergeCell ref="B47:H47"/>
    <mergeCell ref="I47:M47"/>
    <mergeCell ref="O47:AA47"/>
    <mergeCell ref="O45:AA45"/>
    <mergeCell ref="B46:H46"/>
    <mergeCell ref="I46:M46"/>
    <mergeCell ref="B26:H26"/>
    <mergeCell ref="I37:N37"/>
    <mergeCell ref="B31:H31"/>
    <mergeCell ref="AB7:AB8"/>
    <mergeCell ref="I18:M18"/>
    <mergeCell ref="I19:M19"/>
    <mergeCell ref="I20:M20"/>
    <mergeCell ref="O32:AA32"/>
    <mergeCell ref="B25:H25"/>
    <mergeCell ref="I25:M25"/>
    <mergeCell ref="I34:M34"/>
    <mergeCell ref="B27:H27"/>
    <mergeCell ref="I27:M27"/>
    <mergeCell ref="I39:M39"/>
    <mergeCell ref="B33:H33"/>
    <mergeCell ref="B35:H35"/>
    <mergeCell ref="I35:M35"/>
    <mergeCell ref="O40:AA40"/>
    <mergeCell ref="B39:H39"/>
    <mergeCell ref="I41:M41"/>
    <mergeCell ref="O41:AA41"/>
    <mergeCell ref="O38:AA38"/>
    <mergeCell ref="O37:AA37"/>
    <mergeCell ref="B20:H20"/>
    <mergeCell ref="A4:AA4"/>
    <mergeCell ref="T6:U6"/>
    <mergeCell ref="A37:A41"/>
    <mergeCell ref="B37:H37"/>
    <mergeCell ref="B38:H38"/>
    <mergeCell ref="B41:H41"/>
    <mergeCell ref="O39:AA39"/>
    <mergeCell ref="B40:H40"/>
    <mergeCell ref="I40:M40"/>
    <mergeCell ref="N7:P8"/>
    <mergeCell ref="N9:P10"/>
    <mergeCell ref="Q7:AA8"/>
    <mergeCell ref="P6:S6"/>
    <mergeCell ref="Q10:X10"/>
    <mergeCell ref="Y10:AA10"/>
    <mergeCell ref="Q9:X9"/>
    <mergeCell ref="Y9:AA9"/>
  </mergeCells>
  <conditionalFormatting sqref="T6">
    <cfRule type="expression" priority="6" dxfId="0" stopIfTrue="1">
      <formula>$W$9="☑"</formula>
    </cfRule>
  </conditionalFormatting>
  <conditionalFormatting sqref="W6">
    <cfRule type="expression" priority="5" dxfId="0" stopIfTrue="1">
      <formula>$W$9="☑"</formula>
    </cfRule>
  </conditionalFormatting>
  <conditionalFormatting sqref="Y6">
    <cfRule type="expression" priority="4" dxfId="0" stopIfTrue="1">
      <formula>$W$9="☑"</formula>
    </cfRule>
  </conditionalFormatting>
  <conditionalFormatting sqref="Z6">
    <cfRule type="expression" priority="3" dxfId="0" stopIfTrue="1">
      <formula>$W$9="☑"</formula>
    </cfRule>
  </conditionalFormatting>
  <conditionalFormatting sqref="V6">
    <cfRule type="expression" priority="2" dxfId="0" stopIfTrue="1">
      <formula>$W$9="☑"</formula>
    </cfRule>
  </conditionalFormatting>
  <conditionalFormatting sqref="X6">
    <cfRule type="expression" priority="1" dxfId="0" stopIfTrue="1">
      <formula>$W$9="☑"</formula>
    </cfRule>
  </conditionalFormatting>
  <dataValidations count="6">
    <dataValidation type="whole" operator="greaterThanOrEqual" allowBlank="1" showInputMessage="1" showErrorMessage="1" imeMode="halfAlpha" sqref="I18:M20 I24:M26 I32:M34 I38:M40 I46:M47 I51:M53">
      <formula1>0</formula1>
    </dataValidation>
    <dataValidation allowBlank="1" showInputMessage="1" showErrorMessage="1" imeMode="halfAlpha" sqref="AA6 Y6"/>
    <dataValidation type="whole" operator="greaterThan" allowBlank="1" showInputMessage="1" showErrorMessage="1" imeMode="halfAlpha" sqref="V6">
      <formula1>0</formula1>
    </dataValidation>
    <dataValidation type="whole" allowBlank="1" showInputMessage="1" showErrorMessage="1" imeMode="halfAlpha" sqref="X6">
      <formula1>1</formula1>
      <formula2>12</formula2>
    </dataValidation>
    <dataValidation type="whole" allowBlank="1" showInputMessage="1" showErrorMessage="1" imeMode="halfAlpha" sqref="Z6">
      <formula1>1</formula1>
      <formula2>31</formula2>
    </dataValidation>
    <dataValidation allowBlank="1" showInputMessage="1" showErrorMessage="1" imeMode="on" sqref="O51:AA53 O46:AA47 O38:AA40 O32:AA34 O24:AA26 O18:AA20"/>
  </dataValidations>
  <printOptions horizontalCentered="1"/>
  <pageMargins left="0.7874015748031497" right="0.5905511811023623" top="0.7874015748031497" bottom="0.3937007874015748" header="0.5905511811023623" footer="0.1968503937007874"/>
  <pageSetup blackAndWhite="1" fitToHeight="1"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T218"/>
  <sheetViews>
    <sheetView showGridLines="0" view="pageBreakPreview" zoomScale="80" zoomScaleNormal="75" zoomScaleSheetLayoutView="80" zoomScalePageLayoutView="0" workbookViewId="0" topLeftCell="A1">
      <pane ySplit="7" topLeftCell="A8" activePane="bottomLeft" state="frozen"/>
      <selection pane="topLeft" activeCell="A1" sqref="A1"/>
      <selection pane="bottomLeft" activeCell="P8" sqref="P8:AE8"/>
    </sheetView>
  </sheetViews>
  <sheetFormatPr defaultColWidth="8.625" defaultRowHeight="18" customHeight="1"/>
  <cols>
    <col min="1" max="1" width="3.625" style="87" customWidth="1"/>
    <col min="2" max="31" width="4.625" style="87" customWidth="1"/>
    <col min="32" max="32" width="40.625" style="90" customWidth="1"/>
    <col min="33" max="38" width="4.625" style="87" customWidth="1"/>
    <col min="39" max="40" width="10.625" style="91" customWidth="1"/>
    <col min="41" max="41" width="4.625" style="92" customWidth="1"/>
    <col min="42" max="43" width="30.625" style="87" customWidth="1"/>
    <col min="44" max="44" width="30.625" style="91" customWidth="1"/>
    <col min="45" max="45" width="30.625" style="87" customWidth="1"/>
    <col min="46" max="124" width="4.625" style="87" customWidth="1"/>
    <col min="125" max="16384" width="8.625" style="87" customWidth="1"/>
  </cols>
  <sheetData>
    <row r="1" spans="1:31" ht="3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4.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5" ht="24.75" customHeight="1" thickTop="1">
      <c r="A3" s="132"/>
      <c r="B3" s="306" t="s">
        <v>281</v>
      </c>
      <c r="C3" s="307"/>
      <c r="D3" s="307"/>
      <c r="E3" s="133"/>
      <c r="F3" s="314" t="s">
        <v>277</v>
      </c>
      <c r="G3" s="314"/>
      <c r="H3" s="314"/>
      <c r="I3" s="314"/>
      <c r="J3" s="134"/>
      <c r="K3" s="134"/>
      <c r="L3" s="134"/>
      <c r="M3" s="134"/>
      <c r="N3" s="134"/>
      <c r="O3" s="134"/>
      <c r="P3" s="134"/>
      <c r="Q3" s="134"/>
      <c r="R3" s="134"/>
      <c r="S3" s="134"/>
      <c r="T3" s="134"/>
      <c r="U3" s="134"/>
      <c r="V3" s="134"/>
      <c r="W3" s="134"/>
      <c r="X3" s="134"/>
      <c r="Y3" s="134"/>
      <c r="Z3" s="134"/>
      <c r="AA3" s="134"/>
      <c r="AB3" s="134"/>
      <c r="AC3" s="135"/>
      <c r="AD3" s="136" t="b">
        <v>0</v>
      </c>
      <c r="AE3" s="137"/>
      <c r="AF3" s="129"/>
      <c r="AG3" s="104" t="b">
        <v>0</v>
      </c>
      <c r="AH3" s="104"/>
      <c r="AI3" s="105"/>
    </row>
    <row r="4" spans="1:35" ht="24.75" customHeight="1">
      <c r="A4" s="138"/>
      <c r="B4" s="308"/>
      <c r="C4" s="309"/>
      <c r="D4" s="309"/>
      <c r="E4" s="139"/>
      <c r="F4" s="301" t="s">
        <v>27</v>
      </c>
      <c r="G4" s="301"/>
      <c r="H4" s="301"/>
      <c r="I4" s="301"/>
      <c r="J4" s="140"/>
      <c r="K4" s="301" t="s">
        <v>278</v>
      </c>
      <c r="L4" s="301"/>
      <c r="M4" s="301"/>
      <c r="N4" s="301"/>
      <c r="O4" s="301"/>
      <c r="P4" s="301"/>
      <c r="Q4" s="301"/>
      <c r="R4" s="301"/>
      <c r="S4" s="301"/>
      <c r="T4" s="140"/>
      <c r="U4" s="140" t="s">
        <v>29</v>
      </c>
      <c r="V4" s="301" t="s">
        <v>279</v>
      </c>
      <c r="W4" s="301"/>
      <c r="X4" s="301"/>
      <c r="Y4" s="301"/>
      <c r="Z4" s="301"/>
      <c r="AA4" s="301"/>
      <c r="AB4" s="301"/>
      <c r="AC4" s="302"/>
      <c r="AD4" s="136" t="b">
        <v>0</v>
      </c>
      <c r="AE4" s="136" t="b">
        <v>0</v>
      </c>
      <c r="AF4" s="130" t="b">
        <v>0</v>
      </c>
      <c r="AG4" s="104" t="b">
        <v>0</v>
      </c>
      <c r="AH4" s="104" t="b">
        <v>0</v>
      </c>
      <c r="AI4" s="105" t="b">
        <v>0</v>
      </c>
    </row>
    <row r="5" spans="1:35" ht="24.75" customHeight="1">
      <c r="A5" s="138"/>
      <c r="B5" s="308"/>
      <c r="C5" s="309"/>
      <c r="D5" s="309"/>
      <c r="E5" s="139"/>
      <c r="F5" s="312"/>
      <c r="G5" s="312"/>
      <c r="H5" s="312"/>
      <c r="I5" s="312"/>
      <c r="J5" s="140"/>
      <c r="K5" s="299" t="s">
        <v>280</v>
      </c>
      <c r="L5" s="299"/>
      <c r="M5" s="299"/>
      <c r="N5" s="299"/>
      <c r="O5" s="299"/>
      <c r="P5" s="299"/>
      <c r="Q5" s="299"/>
      <c r="R5" s="299"/>
      <c r="S5" s="299"/>
      <c r="T5" s="140"/>
      <c r="U5" s="140"/>
      <c r="V5" s="140"/>
      <c r="W5" s="140"/>
      <c r="X5" s="140"/>
      <c r="Y5" s="140"/>
      <c r="Z5" s="140"/>
      <c r="AA5" s="140"/>
      <c r="AB5" s="140"/>
      <c r="AC5" s="141"/>
      <c r="AD5" s="137"/>
      <c r="AE5" s="136" t="b">
        <v>0</v>
      </c>
      <c r="AF5" s="129"/>
      <c r="AG5" s="104"/>
      <c r="AH5" s="104" t="b">
        <v>0</v>
      </c>
      <c r="AI5" s="105"/>
    </row>
    <row r="6" spans="1:35" ht="24.75" customHeight="1" thickBot="1">
      <c r="A6" s="138"/>
      <c r="B6" s="310"/>
      <c r="C6" s="311"/>
      <c r="D6" s="311"/>
      <c r="E6" s="142"/>
      <c r="F6" s="313"/>
      <c r="G6" s="313"/>
      <c r="H6" s="313"/>
      <c r="I6" s="313"/>
      <c r="J6" s="143"/>
      <c r="K6" s="300" t="s">
        <v>32</v>
      </c>
      <c r="L6" s="300"/>
      <c r="M6" s="300"/>
      <c r="N6" s="300"/>
      <c r="O6" s="300"/>
      <c r="P6" s="300"/>
      <c r="Q6" s="300"/>
      <c r="R6" s="300"/>
      <c r="S6" s="300"/>
      <c r="T6" s="143"/>
      <c r="U6" s="143"/>
      <c r="V6" s="300" t="s">
        <v>33</v>
      </c>
      <c r="W6" s="300"/>
      <c r="X6" s="300"/>
      <c r="Y6" s="300"/>
      <c r="Z6" s="300"/>
      <c r="AA6" s="300"/>
      <c r="AB6" s="300"/>
      <c r="AC6" s="303"/>
      <c r="AD6" s="137"/>
      <c r="AE6" s="136" t="b">
        <v>0</v>
      </c>
      <c r="AF6" s="130" t="b">
        <v>0</v>
      </c>
      <c r="AG6" s="104"/>
      <c r="AH6" s="104" t="b">
        <v>0</v>
      </c>
      <c r="AI6" s="105" t="b">
        <v>0</v>
      </c>
    </row>
    <row r="7" spans="1:31" ht="4.5" customHeight="1" thickTop="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1:31" ht="19.5" customHeight="1">
      <c r="A8" s="144"/>
      <c r="B8" s="3"/>
      <c r="C8" s="3"/>
      <c r="D8" s="3"/>
      <c r="E8" s="3"/>
      <c r="F8" s="3"/>
      <c r="G8" s="3"/>
      <c r="H8" s="66"/>
      <c r="I8" s="8"/>
      <c r="J8" s="8"/>
      <c r="K8" s="8"/>
      <c r="L8" s="8"/>
      <c r="M8" s="8"/>
      <c r="N8" s="8"/>
      <c r="O8" s="3"/>
      <c r="P8" s="294" t="str">
        <f>+CONCATENATE("【",'入力表（最初に入力）'!$C$3,"】")</f>
        <v>【○○○○○○】</v>
      </c>
      <c r="Q8" s="294"/>
      <c r="R8" s="294"/>
      <c r="S8" s="294"/>
      <c r="T8" s="294"/>
      <c r="U8" s="294"/>
      <c r="V8" s="294"/>
      <c r="W8" s="294"/>
      <c r="X8" s="294"/>
      <c r="Y8" s="294"/>
      <c r="Z8" s="294"/>
      <c r="AA8" s="294"/>
      <c r="AB8" s="294"/>
      <c r="AC8" s="294"/>
      <c r="AD8" s="294"/>
      <c r="AE8" s="294"/>
    </row>
    <row r="9" spans="1:31" ht="30" customHeight="1">
      <c r="A9" s="272" t="s">
        <v>190</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row>
    <row r="10" spans="1:32" ht="24.75" customHeight="1">
      <c r="A10" s="26"/>
      <c r="B10" s="48"/>
      <c r="C10" s="49"/>
      <c r="D10" s="49"/>
      <c r="E10" s="49"/>
      <c r="F10" s="49"/>
      <c r="G10" s="49"/>
      <c r="H10" s="49"/>
      <c r="I10" s="49"/>
      <c r="J10" s="49"/>
      <c r="K10" s="49"/>
      <c r="L10" s="49"/>
      <c r="M10" s="49"/>
      <c r="N10" s="49"/>
      <c r="O10" s="49"/>
      <c r="P10" s="49"/>
      <c r="Q10" s="49"/>
      <c r="R10" s="49"/>
      <c r="S10" s="49"/>
      <c r="T10" s="50"/>
      <c r="U10" s="50"/>
      <c r="V10" s="50"/>
      <c r="X10" s="50"/>
      <c r="Y10" s="50"/>
      <c r="Z10" s="50"/>
      <c r="AA10" s="50"/>
      <c r="AB10" s="50"/>
      <c r="AC10" s="50"/>
      <c r="AD10" s="50"/>
      <c r="AE10" s="50"/>
      <c r="AF10" s="93"/>
    </row>
    <row r="11" spans="1:32" ht="19.5" customHeight="1">
      <c r="A11" s="27"/>
      <c r="B11" s="28"/>
      <c r="C11" s="61" t="s">
        <v>25</v>
      </c>
      <c r="D11" s="29"/>
      <c r="E11" s="29"/>
      <c r="F11" s="29"/>
      <c r="G11" s="29"/>
      <c r="H11" s="29"/>
      <c r="I11" s="29"/>
      <c r="J11" s="29"/>
      <c r="K11" s="29"/>
      <c r="L11" s="29"/>
      <c r="M11" s="29"/>
      <c r="N11" s="25"/>
      <c r="O11" s="29"/>
      <c r="P11" s="25"/>
      <c r="Q11" s="25"/>
      <c r="R11" s="25"/>
      <c r="S11" s="25"/>
      <c r="AF11" s="126"/>
    </row>
    <row r="12" spans="1:32" ht="9.75" customHeight="1">
      <c r="A12" s="49"/>
      <c r="B12" s="49"/>
      <c r="C12" s="49"/>
      <c r="D12" s="49"/>
      <c r="E12" s="49"/>
      <c r="F12" s="49"/>
      <c r="G12" s="49"/>
      <c r="H12" s="49"/>
      <c r="I12" s="49"/>
      <c r="J12" s="49"/>
      <c r="K12" s="49"/>
      <c r="L12" s="49"/>
      <c r="M12" s="49"/>
      <c r="N12" s="51"/>
      <c r="O12" s="49"/>
      <c r="P12" s="51"/>
      <c r="Q12" s="51"/>
      <c r="R12" s="51"/>
      <c r="S12" s="51"/>
      <c r="T12" s="94"/>
      <c r="U12" s="94"/>
      <c r="V12" s="94"/>
      <c r="W12" s="94"/>
      <c r="X12" s="94"/>
      <c r="Y12" s="94"/>
      <c r="Z12" s="94"/>
      <c r="AA12" s="94"/>
      <c r="AB12" s="94"/>
      <c r="AC12" s="94"/>
      <c r="AD12" s="94"/>
      <c r="AE12" s="94"/>
      <c r="AF12" s="126"/>
    </row>
    <row r="13" spans="1:40" ht="24.75" customHeight="1">
      <c r="A13" s="109"/>
      <c r="B13" s="110"/>
      <c r="C13" s="110"/>
      <c r="D13" s="108" t="str">
        <f>IF(AD3=TRUE,$AN$13,$AM$13)</f>
        <v>☐</v>
      </c>
      <c r="E13" s="111" t="s">
        <v>26</v>
      </c>
      <c r="F13" s="109"/>
      <c r="G13" s="96"/>
      <c r="H13" s="96"/>
      <c r="I13" s="96"/>
      <c r="J13" s="110"/>
      <c r="K13" s="110"/>
      <c r="L13" s="110"/>
      <c r="M13" s="110"/>
      <c r="N13" s="110"/>
      <c r="O13" s="110"/>
      <c r="P13" s="110"/>
      <c r="Q13" s="110"/>
      <c r="R13" s="110"/>
      <c r="S13" s="110"/>
      <c r="T13" s="110"/>
      <c r="U13" s="110"/>
      <c r="V13" s="110"/>
      <c r="W13" s="110"/>
      <c r="X13" s="110"/>
      <c r="Y13" s="110"/>
      <c r="Z13" s="110"/>
      <c r="AA13" s="110"/>
      <c r="AB13" s="110"/>
      <c r="AC13" s="110"/>
      <c r="AD13" s="110"/>
      <c r="AE13" s="94"/>
      <c r="AF13" s="304" t="s">
        <v>284</v>
      </c>
      <c r="AG13" s="106"/>
      <c r="AH13" s="106"/>
      <c r="AM13" s="107" t="s">
        <v>282</v>
      </c>
      <c r="AN13" s="107" t="s">
        <v>283</v>
      </c>
    </row>
    <row r="14" spans="1:32" ht="9.75" customHeight="1">
      <c r="A14" s="109"/>
      <c r="B14" s="110"/>
      <c r="C14" s="110"/>
      <c r="D14" s="109"/>
      <c r="E14" s="111"/>
      <c r="F14" s="109"/>
      <c r="G14" s="96"/>
      <c r="H14" s="96"/>
      <c r="I14" s="96"/>
      <c r="J14" s="110"/>
      <c r="K14" s="110"/>
      <c r="L14" s="110"/>
      <c r="M14" s="110"/>
      <c r="N14" s="110"/>
      <c r="O14" s="110"/>
      <c r="P14" s="110"/>
      <c r="Q14" s="110"/>
      <c r="R14" s="110"/>
      <c r="S14" s="110"/>
      <c r="T14" s="110"/>
      <c r="U14" s="110"/>
      <c r="V14" s="110"/>
      <c r="W14" s="110"/>
      <c r="X14" s="110"/>
      <c r="Y14" s="110"/>
      <c r="Z14" s="110"/>
      <c r="AA14" s="110"/>
      <c r="AB14" s="110"/>
      <c r="AC14" s="110"/>
      <c r="AD14" s="110"/>
      <c r="AE14" s="94"/>
      <c r="AF14" s="304"/>
    </row>
    <row r="15" spans="1:32" ht="24.75" customHeight="1">
      <c r="A15" s="111"/>
      <c r="B15" s="110"/>
      <c r="C15" s="110"/>
      <c r="D15" s="108" t="str">
        <f>IF(AD4=TRUE,$AN$13,$AM$13)</f>
        <v>☐</v>
      </c>
      <c r="E15" s="96" t="s">
        <v>27</v>
      </c>
      <c r="F15" s="96"/>
      <c r="G15" s="96"/>
      <c r="H15" s="96"/>
      <c r="I15" s="96"/>
      <c r="J15" s="108" t="str">
        <f>IF(AE4=TRUE,$AN$13,$AM$13)</f>
        <v>☐</v>
      </c>
      <c r="K15" s="111" t="s">
        <v>28</v>
      </c>
      <c r="L15" s="96"/>
      <c r="M15" s="109"/>
      <c r="N15" s="109"/>
      <c r="O15" s="96"/>
      <c r="P15" s="96"/>
      <c r="Q15" s="96"/>
      <c r="R15" s="96"/>
      <c r="S15" s="96"/>
      <c r="T15" s="112" t="s">
        <v>29</v>
      </c>
      <c r="U15" s="108" t="str">
        <f>IF(AF4=TRUE,$AN$13,$AM$13)</f>
        <v>☐</v>
      </c>
      <c r="V15" s="96" t="s">
        <v>30</v>
      </c>
      <c r="W15" s="110"/>
      <c r="X15" s="110"/>
      <c r="Y15" s="110"/>
      <c r="Z15" s="110"/>
      <c r="AA15" s="110"/>
      <c r="AB15" s="110"/>
      <c r="AC15" s="110"/>
      <c r="AD15" s="110"/>
      <c r="AE15" s="94"/>
      <c r="AF15" s="304"/>
    </row>
    <row r="16" spans="1:32" ht="24.75" customHeight="1">
      <c r="A16" s="96"/>
      <c r="B16" s="110"/>
      <c r="C16" s="110"/>
      <c r="D16" s="96"/>
      <c r="E16" s="110"/>
      <c r="F16" s="96"/>
      <c r="G16" s="96"/>
      <c r="H16" s="96"/>
      <c r="I16" s="96"/>
      <c r="J16" s="108" t="str">
        <f>IF(AE5=TRUE,$AN$13,$AM$13)</f>
        <v>☐</v>
      </c>
      <c r="K16" s="96" t="s">
        <v>31</v>
      </c>
      <c r="L16" s="96"/>
      <c r="M16" s="96"/>
      <c r="N16" s="96"/>
      <c r="O16" s="96"/>
      <c r="P16" s="96"/>
      <c r="Q16" s="96"/>
      <c r="R16" s="96"/>
      <c r="S16" s="96"/>
      <c r="T16" s="110"/>
      <c r="U16" s="110"/>
      <c r="V16" s="110"/>
      <c r="W16" s="110"/>
      <c r="X16" s="110"/>
      <c r="Y16" s="110"/>
      <c r="Z16" s="110"/>
      <c r="AA16" s="110"/>
      <c r="AB16" s="110"/>
      <c r="AC16" s="110"/>
      <c r="AD16" s="110"/>
      <c r="AE16" s="94"/>
      <c r="AF16" s="304"/>
    </row>
    <row r="17" spans="1:32" ht="24.75" customHeight="1">
      <c r="A17" s="96"/>
      <c r="B17" s="110"/>
      <c r="C17" s="110"/>
      <c r="D17" s="96"/>
      <c r="E17" s="96"/>
      <c r="F17" s="96"/>
      <c r="G17" s="96"/>
      <c r="H17" s="96"/>
      <c r="I17" s="96"/>
      <c r="J17" s="108" t="str">
        <f>IF(AE6=TRUE,$AN$13,$AM$13)</f>
        <v>☐</v>
      </c>
      <c r="K17" s="96" t="s">
        <v>32</v>
      </c>
      <c r="L17" s="96"/>
      <c r="M17" s="96"/>
      <c r="N17" s="96"/>
      <c r="O17" s="96"/>
      <c r="P17" s="96"/>
      <c r="Q17" s="96"/>
      <c r="R17" s="96"/>
      <c r="S17" s="110"/>
      <c r="T17" s="110"/>
      <c r="U17" s="108" t="str">
        <f>IF(AF6=TRUE,$AN$13,$AM$13)</f>
        <v>☐</v>
      </c>
      <c r="V17" s="96" t="s">
        <v>33</v>
      </c>
      <c r="W17" s="110"/>
      <c r="X17" s="110"/>
      <c r="Y17" s="110"/>
      <c r="Z17" s="110"/>
      <c r="AA17" s="110"/>
      <c r="AB17" s="110"/>
      <c r="AC17" s="110"/>
      <c r="AD17" s="110"/>
      <c r="AE17" s="94"/>
      <c r="AF17" s="304"/>
    </row>
    <row r="18" spans="1:32" ht="24.75" customHeight="1">
      <c r="A18" s="51"/>
      <c r="B18" s="51"/>
      <c r="C18" s="51"/>
      <c r="D18" s="51"/>
      <c r="E18" s="51"/>
      <c r="F18" s="51"/>
      <c r="G18" s="51"/>
      <c r="H18" s="51"/>
      <c r="I18" s="51"/>
      <c r="J18" s="51"/>
      <c r="K18" s="51"/>
      <c r="L18" s="51"/>
      <c r="M18" s="51"/>
      <c r="N18" s="51"/>
      <c r="O18" s="51"/>
      <c r="P18" s="51"/>
      <c r="Q18" s="51"/>
      <c r="R18" s="51"/>
      <c r="S18" s="94"/>
      <c r="T18" s="94"/>
      <c r="U18" s="94"/>
      <c r="V18" s="94"/>
      <c r="W18" s="94"/>
      <c r="X18" s="94"/>
      <c r="Y18" s="94"/>
      <c r="Z18" s="94"/>
      <c r="AA18" s="94"/>
      <c r="AB18" s="94"/>
      <c r="AC18" s="94"/>
      <c r="AD18" s="94"/>
      <c r="AE18" s="94"/>
      <c r="AF18" s="126"/>
    </row>
    <row r="19" spans="1:32" ht="24.75" customHeight="1">
      <c r="A19" s="95"/>
      <c r="B19" s="95"/>
      <c r="C19" s="95"/>
      <c r="D19" s="95"/>
      <c r="E19" s="95"/>
      <c r="F19" s="95"/>
      <c r="G19" s="95"/>
      <c r="H19" s="95"/>
      <c r="I19" s="95"/>
      <c r="J19" s="95"/>
      <c r="K19" s="95"/>
      <c r="L19" s="96"/>
      <c r="M19" s="96"/>
      <c r="N19" s="96"/>
      <c r="O19" s="95"/>
      <c r="P19" s="95"/>
      <c r="Q19" s="95"/>
      <c r="R19" s="95"/>
      <c r="S19" s="97"/>
      <c r="T19" s="97"/>
      <c r="U19" s="97"/>
      <c r="V19" s="97"/>
      <c r="W19" s="97"/>
      <c r="X19" s="97"/>
      <c r="Y19" s="97"/>
      <c r="Z19" s="97"/>
      <c r="AA19" s="97"/>
      <c r="AB19" s="97"/>
      <c r="AC19" s="97"/>
      <c r="AD19" s="97"/>
      <c r="AF19" s="126"/>
    </row>
    <row r="20" spans="1:30" ht="30" customHeight="1">
      <c r="A20" s="98" t="s">
        <v>249</v>
      </c>
      <c r="B20" s="52"/>
      <c r="C20" s="52"/>
      <c r="D20" s="52"/>
      <c r="E20" s="52"/>
      <c r="F20" s="52"/>
      <c r="G20" s="52"/>
      <c r="H20" s="52"/>
      <c r="I20" s="52"/>
      <c r="J20" s="52"/>
      <c r="K20" s="52"/>
      <c r="L20" s="97"/>
      <c r="M20" s="97"/>
      <c r="N20" s="97"/>
      <c r="O20" s="97"/>
      <c r="P20" s="97"/>
      <c r="Q20" s="97"/>
      <c r="R20" s="97"/>
      <c r="S20" s="97"/>
      <c r="T20" s="97"/>
      <c r="U20" s="97"/>
      <c r="V20" s="97"/>
      <c r="W20" s="97"/>
      <c r="X20" s="97"/>
      <c r="Y20" s="97"/>
      <c r="Z20" s="97"/>
      <c r="AA20" s="97"/>
      <c r="AB20" s="97"/>
      <c r="AC20" s="97"/>
      <c r="AD20" s="97"/>
    </row>
    <row r="21" spans="1:30" ht="34.5" customHeight="1">
      <c r="A21" s="99"/>
      <c r="B21" s="256" t="s">
        <v>150</v>
      </c>
      <c r="C21" s="256"/>
      <c r="D21" s="257"/>
      <c r="E21" s="257"/>
      <c r="F21" s="257"/>
      <c r="G21" s="257"/>
      <c r="H21" s="257"/>
      <c r="I21" s="257"/>
      <c r="J21" s="257"/>
      <c r="K21" s="257"/>
      <c r="L21" s="257"/>
      <c r="M21" s="257"/>
      <c r="N21" s="257"/>
      <c r="O21" s="257"/>
      <c r="P21" s="256" t="s">
        <v>127</v>
      </c>
      <c r="Q21" s="257"/>
      <c r="R21" s="256" t="s">
        <v>128</v>
      </c>
      <c r="S21" s="257"/>
      <c r="T21" s="256" t="s">
        <v>7</v>
      </c>
      <c r="U21" s="257"/>
      <c r="V21" s="257"/>
      <c r="W21" s="257"/>
      <c r="X21" s="257"/>
      <c r="Y21" s="257"/>
      <c r="Z21" s="257"/>
      <c r="AA21" s="257"/>
      <c r="AB21" s="257"/>
      <c r="AC21" s="257"/>
      <c r="AD21" s="257"/>
    </row>
    <row r="22" spans="1:30" ht="34.5" customHeight="1">
      <c r="A22" s="65"/>
      <c r="B22" s="230" t="s">
        <v>138</v>
      </c>
      <c r="C22" s="230"/>
      <c r="D22" s="230"/>
      <c r="E22" s="263" t="s">
        <v>184</v>
      </c>
      <c r="F22" s="264"/>
      <c r="G22" s="265"/>
      <c r="H22" s="232" t="s">
        <v>191</v>
      </c>
      <c r="I22" s="233"/>
      <c r="J22" s="233"/>
      <c r="K22" s="233"/>
      <c r="L22" s="233"/>
      <c r="M22" s="233"/>
      <c r="N22" s="233"/>
      <c r="O22" s="234"/>
      <c r="P22" s="251"/>
      <c r="Q22" s="251"/>
      <c r="R22" s="251"/>
      <c r="S22" s="251"/>
      <c r="T22" s="246"/>
      <c r="U22" s="247"/>
      <c r="V22" s="247"/>
      <c r="W22" s="247"/>
      <c r="X22" s="247"/>
      <c r="Y22" s="247"/>
      <c r="Z22" s="247"/>
      <c r="AA22" s="247"/>
      <c r="AB22" s="247"/>
      <c r="AC22" s="247"/>
      <c r="AD22" s="247"/>
    </row>
    <row r="23" spans="1:30" ht="34.5" customHeight="1">
      <c r="A23" s="65"/>
      <c r="B23" s="230"/>
      <c r="C23" s="230"/>
      <c r="D23" s="230"/>
      <c r="E23" s="266"/>
      <c r="F23" s="267"/>
      <c r="G23" s="268"/>
      <c r="H23" s="232" t="s">
        <v>192</v>
      </c>
      <c r="I23" s="233"/>
      <c r="J23" s="233"/>
      <c r="K23" s="233"/>
      <c r="L23" s="233"/>
      <c r="M23" s="233"/>
      <c r="N23" s="233"/>
      <c r="O23" s="234"/>
      <c r="P23" s="251"/>
      <c r="Q23" s="251"/>
      <c r="R23" s="251"/>
      <c r="S23" s="251"/>
      <c r="T23" s="246"/>
      <c r="U23" s="247"/>
      <c r="V23" s="247"/>
      <c r="W23" s="247"/>
      <c r="X23" s="247"/>
      <c r="Y23" s="247"/>
      <c r="Z23" s="247"/>
      <c r="AA23" s="247"/>
      <c r="AB23" s="247"/>
      <c r="AC23" s="247"/>
      <c r="AD23" s="247"/>
    </row>
    <row r="24" spans="1:30" ht="34.5" customHeight="1">
      <c r="A24" s="65"/>
      <c r="B24" s="230"/>
      <c r="C24" s="230"/>
      <c r="D24" s="230"/>
      <c r="E24" s="237" t="s">
        <v>145</v>
      </c>
      <c r="F24" s="255"/>
      <c r="G24" s="255"/>
      <c r="H24" s="255"/>
      <c r="I24" s="255"/>
      <c r="J24" s="255"/>
      <c r="K24" s="255"/>
      <c r="L24" s="255"/>
      <c r="M24" s="255"/>
      <c r="N24" s="255"/>
      <c r="O24" s="255"/>
      <c r="P24" s="251"/>
      <c r="Q24" s="251"/>
      <c r="R24" s="251"/>
      <c r="S24" s="251"/>
      <c r="T24" s="246"/>
      <c r="U24" s="247"/>
      <c r="V24" s="247"/>
      <c r="W24" s="247"/>
      <c r="X24" s="247"/>
      <c r="Y24" s="247"/>
      <c r="Z24" s="247"/>
      <c r="AA24" s="247"/>
      <c r="AB24" s="247"/>
      <c r="AC24" s="247"/>
      <c r="AD24" s="247"/>
    </row>
    <row r="25" spans="1:40" ht="34.5" customHeight="1">
      <c r="A25" s="65"/>
      <c r="B25" s="230"/>
      <c r="C25" s="230"/>
      <c r="D25" s="230"/>
      <c r="E25" s="237" t="s">
        <v>146</v>
      </c>
      <c r="F25" s="255"/>
      <c r="G25" s="255"/>
      <c r="H25" s="255"/>
      <c r="I25" s="255"/>
      <c r="J25" s="255"/>
      <c r="K25" s="255"/>
      <c r="L25" s="255"/>
      <c r="M25" s="255"/>
      <c r="N25" s="255"/>
      <c r="O25" s="255"/>
      <c r="P25" s="251"/>
      <c r="Q25" s="251"/>
      <c r="R25" s="251"/>
      <c r="S25" s="251"/>
      <c r="T25" s="246"/>
      <c r="U25" s="247"/>
      <c r="V25" s="247"/>
      <c r="W25" s="247"/>
      <c r="X25" s="247"/>
      <c r="Y25" s="247"/>
      <c r="Z25" s="247"/>
      <c r="AA25" s="247"/>
      <c r="AB25" s="247"/>
      <c r="AC25" s="247"/>
      <c r="AD25" s="247"/>
      <c r="AF25" s="126" t="s">
        <v>287</v>
      </c>
      <c r="AM25" s="31" t="s">
        <v>285</v>
      </c>
      <c r="AN25" s="31" t="s">
        <v>286</v>
      </c>
    </row>
    <row r="26" spans="1:32" ht="34.5" customHeight="1">
      <c r="A26" s="65"/>
      <c r="B26" s="230"/>
      <c r="C26" s="230"/>
      <c r="D26" s="230"/>
      <c r="E26" s="252" t="s">
        <v>39</v>
      </c>
      <c r="F26" s="231" t="s">
        <v>37</v>
      </c>
      <c r="G26" s="223" t="s">
        <v>193</v>
      </c>
      <c r="H26" s="223"/>
      <c r="I26" s="223"/>
      <c r="J26" s="223"/>
      <c r="K26" s="223"/>
      <c r="L26" s="223"/>
      <c r="M26" s="223"/>
      <c r="N26" s="223"/>
      <c r="O26" s="223"/>
      <c r="P26" s="251"/>
      <c r="Q26" s="251"/>
      <c r="R26" s="251"/>
      <c r="S26" s="251"/>
      <c r="T26" s="258"/>
      <c r="U26" s="259"/>
      <c r="V26" s="259"/>
      <c r="W26" s="259"/>
      <c r="X26" s="259"/>
      <c r="Y26" s="259"/>
      <c r="Z26" s="259"/>
      <c r="AA26" s="259"/>
      <c r="AB26" s="259"/>
      <c r="AC26" s="259"/>
      <c r="AD26" s="247"/>
      <c r="AF26" s="305" t="s">
        <v>288</v>
      </c>
    </row>
    <row r="27" spans="1:32" ht="24.75" customHeight="1">
      <c r="A27" s="65"/>
      <c r="B27" s="230"/>
      <c r="C27" s="230"/>
      <c r="D27" s="230"/>
      <c r="E27" s="252"/>
      <c r="F27" s="231"/>
      <c r="G27" s="223"/>
      <c r="H27" s="223"/>
      <c r="I27" s="223"/>
      <c r="J27" s="223"/>
      <c r="K27" s="223"/>
      <c r="L27" s="223"/>
      <c r="M27" s="223"/>
      <c r="N27" s="223"/>
      <c r="O27" s="223"/>
      <c r="P27" s="251"/>
      <c r="Q27" s="251"/>
      <c r="R27" s="251"/>
      <c r="S27" s="251"/>
      <c r="T27" s="54"/>
      <c r="U27" s="55"/>
      <c r="V27" s="248" t="s">
        <v>129</v>
      </c>
      <c r="W27" s="249"/>
      <c r="X27" s="249"/>
      <c r="Y27" s="249"/>
      <c r="Z27" s="250"/>
      <c r="AA27" s="260"/>
      <c r="AB27" s="261"/>
      <c r="AC27" s="261"/>
      <c r="AD27" s="53" t="s">
        <v>130</v>
      </c>
      <c r="AF27" s="305"/>
    </row>
    <row r="28" spans="1:30" ht="34.5" customHeight="1">
      <c r="A28" s="65"/>
      <c r="B28" s="230"/>
      <c r="C28" s="230"/>
      <c r="D28" s="230"/>
      <c r="E28" s="239"/>
      <c r="F28" s="239"/>
      <c r="G28" s="237" t="s">
        <v>194</v>
      </c>
      <c r="H28" s="238"/>
      <c r="I28" s="238"/>
      <c r="J28" s="238"/>
      <c r="K28" s="238"/>
      <c r="L28" s="238"/>
      <c r="M28" s="238"/>
      <c r="N28" s="238"/>
      <c r="O28" s="238"/>
      <c r="P28" s="251"/>
      <c r="Q28" s="251"/>
      <c r="R28" s="251"/>
      <c r="S28" s="251"/>
      <c r="T28" s="246"/>
      <c r="U28" s="247"/>
      <c r="V28" s="247"/>
      <c r="W28" s="247"/>
      <c r="X28" s="247"/>
      <c r="Y28" s="247"/>
      <c r="Z28" s="247"/>
      <c r="AA28" s="247"/>
      <c r="AB28" s="247"/>
      <c r="AC28" s="247"/>
      <c r="AD28" s="247"/>
    </row>
    <row r="29" spans="1:39" ht="34.5" customHeight="1">
      <c r="A29" s="65"/>
      <c r="B29" s="230"/>
      <c r="C29" s="230"/>
      <c r="D29" s="230"/>
      <c r="E29" s="239"/>
      <c r="F29" s="239"/>
      <c r="G29" s="237" t="s">
        <v>195</v>
      </c>
      <c r="H29" s="238"/>
      <c r="I29" s="238"/>
      <c r="J29" s="238"/>
      <c r="K29" s="238"/>
      <c r="L29" s="238"/>
      <c r="M29" s="238"/>
      <c r="N29" s="238"/>
      <c r="O29" s="238"/>
      <c r="P29" s="251"/>
      <c r="Q29" s="251"/>
      <c r="R29" s="251"/>
      <c r="S29" s="251"/>
      <c r="T29" s="246"/>
      <c r="U29" s="247"/>
      <c r="V29" s="247"/>
      <c r="W29" s="247"/>
      <c r="X29" s="247"/>
      <c r="Y29" s="247"/>
      <c r="Z29" s="247"/>
      <c r="AA29" s="247"/>
      <c r="AB29" s="247"/>
      <c r="AC29" s="247"/>
      <c r="AD29" s="247"/>
      <c r="AM29" s="31" t="s">
        <v>141</v>
      </c>
    </row>
    <row r="30" spans="1:39" ht="34.5" customHeight="1">
      <c r="A30" s="65"/>
      <c r="B30" s="230"/>
      <c r="C30" s="230"/>
      <c r="D30" s="230"/>
      <c r="E30" s="239"/>
      <c r="F30" s="239"/>
      <c r="G30" s="237" t="s">
        <v>196</v>
      </c>
      <c r="H30" s="238"/>
      <c r="I30" s="238"/>
      <c r="J30" s="238"/>
      <c r="K30" s="238"/>
      <c r="L30" s="238"/>
      <c r="M30" s="238"/>
      <c r="N30" s="238"/>
      <c r="O30" s="238"/>
      <c r="P30" s="251"/>
      <c r="Q30" s="251"/>
      <c r="R30" s="251"/>
      <c r="S30" s="251"/>
      <c r="T30" s="246"/>
      <c r="U30" s="247"/>
      <c r="V30" s="247"/>
      <c r="W30" s="247"/>
      <c r="X30" s="247"/>
      <c r="Y30" s="247"/>
      <c r="Z30" s="247"/>
      <c r="AA30" s="247"/>
      <c r="AB30" s="247"/>
      <c r="AC30" s="247"/>
      <c r="AD30" s="247"/>
      <c r="AM30" s="31" t="s">
        <v>140</v>
      </c>
    </row>
    <row r="31" spans="1:30" ht="34.5" customHeight="1">
      <c r="A31" s="65"/>
      <c r="B31" s="230"/>
      <c r="C31" s="230"/>
      <c r="D31" s="230"/>
      <c r="E31" s="239"/>
      <c r="F31" s="231" t="s">
        <v>34</v>
      </c>
      <c r="G31" s="237" t="s">
        <v>197</v>
      </c>
      <c r="H31" s="238"/>
      <c r="I31" s="238"/>
      <c r="J31" s="238"/>
      <c r="K31" s="238"/>
      <c r="L31" s="238"/>
      <c r="M31" s="238"/>
      <c r="N31" s="238"/>
      <c r="O31" s="238"/>
      <c r="P31" s="251"/>
      <c r="Q31" s="251"/>
      <c r="R31" s="251"/>
      <c r="S31" s="251"/>
      <c r="T31" s="246"/>
      <c r="U31" s="247"/>
      <c r="V31" s="247"/>
      <c r="W31" s="247"/>
      <c r="X31" s="247"/>
      <c r="Y31" s="247"/>
      <c r="Z31" s="247"/>
      <c r="AA31" s="247"/>
      <c r="AB31" s="247"/>
      <c r="AC31" s="247"/>
      <c r="AD31" s="247"/>
    </row>
    <row r="32" spans="1:30" ht="34.5" customHeight="1">
      <c r="A32" s="65"/>
      <c r="B32" s="230"/>
      <c r="C32" s="230"/>
      <c r="D32" s="230"/>
      <c r="E32" s="239"/>
      <c r="F32" s="239"/>
      <c r="G32" s="237" t="s">
        <v>198</v>
      </c>
      <c r="H32" s="237"/>
      <c r="I32" s="237"/>
      <c r="J32" s="237"/>
      <c r="K32" s="237"/>
      <c r="L32" s="237"/>
      <c r="M32" s="237"/>
      <c r="N32" s="237"/>
      <c r="O32" s="237"/>
      <c r="P32" s="251"/>
      <c r="Q32" s="251"/>
      <c r="R32" s="251"/>
      <c r="S32" s="251"/>
      <c r="T32" s="246"/>
      <c r="U32" s="246"/>
      <c r="V32" s="246"/>
      <c r="W32" s="246"/>
      <c r="X32" s="246"/>
      <c r="Y32" s="246"/>
      <c r="Z32" s="246"/>
      <c r="AA32" s="247"/>
      <c r="AB32" s="247"/>
      <c r="AC32" s="247"/>
      <c r="AD32" s="247"/>
    </row>
    <row r="33" spans="1:39" ht="34.5" customHeight="1">
      <c r="A33" s="65"/>
      <c r="B33" s="230"/>
      <c r="C33" s="230"/>
      <c r="D33" s="230"/>
      <c r="E33" s="239"/>
      <c r="F33" s="239"/>
      <c r="G33" s="237" t="s">
        <v>195</v>
      </c>
      <c r="H33" s="238"/>
      <c r="I33" s="238"/>
      <c r="J33" s="238"/>
      <c r="K33" s="238"/>
      <c r="L33" s="238"/>
      <c r="M33" s="238"/>
      <c r="N33" s="238"/>
      <c r="O33" s="238"/>
      <c r="P33" s="251"/>
      <c r="Q33" s="251"/>
      <c r="R33" s="251"/>
      <c r="S33" s="251"/>
      <c r="T33" s="246"/>
      <c r="U33" s="247"/>
      <c r="V33" s="247"/>
      <c r="W33" s="247"/>
      <c r="X33" s="247"/>
      <c r="Y33" s="247"/>
      <c r="Z33" s="247"/>
      <c r="AA33" s="247"/>
      <c r="AB33" s="247"/>
      <c r="AC33" s="247"/>
      <c r="AD33" s="247"/>
      <c r="AM33" s="31" t="s">
        <v>141</v>
      </c>
    </row>
    <row r="34" spans="1:39" ht="34.5" customHeight="1">
      <c r="A34" s="65"/>
      <c r="B34" s="230"/>
      <c r="C34" s="230"/>
      <c r="D34" s="230"/>
      <c r="E34" s="239"/>
      <c r="F34" s="239"/>
      <c r="G34" s="237" t="s">
        <v>196</v>
      </c>
      <c r="H34" s="238"/>
      <c r="I34" s="238"/>
      <c r="J34" s="238"/>
      <c r="K34" s="238"/>
      <c r="L34" s="238"/>
      <c r="M34" s="238"/>
      <c r="N34" s="238"/>
      <c r="O34" s="238"/>
      <c r="P34" s="251"/>
      <c r="Q34" s="251"/>
      <c r="R34" s="251"/>
      <c r="S34" s="251"/>
      <c r="T34" s="246"/>
      <c r="U34" s="247"/>
      <c r="V34" s="247"/>
      <c r="W34" s="247"/>
      <c r="X34" s="247"/>
      <c r="Y34" s="247"/>
      <c r="Z34" s="247"/>
      <c r="AA34" s="247"/>
      <c r="AB34" s="247"/>
      <c r="AC34" s="247"/>
      <c r="AD34" s="247"/>
      <c r="AM34" s="31" t="s">
        <v>140</v>
      </c>
    </row>
    <row r="35" spans="1:30" ht="34.5" customHeight="1">
      <c r="A35" s="65"/>
      <c r="B35" s="230"/>
      <c r="C35" s="230"/>
      <c r="D35" s="230"/>
      <c r="E35" s="239"/>
      <c r="F35" s="231" t="s">
        <v>35</v>
      </c>
      <c r="G35" s="237" t="s">
        <v>199</v>
      </c>
      <c r="H35" s="238"/>
      <c r="I35" s="238"/>
      <c r="J35" s="238"/>
      <c r="K35" s="238"/>
      <c r="L35" s="238"/>
      <c r="M35" s="238"/>
      <c r="N35" s="238"/>
      <c r="O35" s="238"/>
      <c r="P35" s="251"/>
      <c r="Q35" s="251"/>
      <c r="R35" s="251"/>
      <c r="S35" s="251"/>
      <c r="T35" s="246"/>
      <c r="U35" s="247"/>
      <c r="V35" s="247"/>
      <c r="W35" s="247"/>
      <c r="X35" s="247"/>
      <c r="Y35" s="247"/>
      <c r="Z35" s="247"/>
      <c r="AA35" s="247"/>
      <c r="AB35" s="247"/>
      <c r="AC35" s="247"/>
      <c r="AD35" s="247"/>
    </row>
    <row r="36" spans="1:39" ht="34.5" customHeight="1">
      <c r="A36" s="65"/>
      <c r="B36" s="230"/>
      <c r="C36" s="230"/>
      <c r="D36" s="230"/>
      <c r="E36" s="239"/>
      <c r="F36" s="239"/>
      <c r="G36" s="237" t="s">
        <v>200</v>
      </c>
      <c r="H36" s="238"/>
      <c r="I36" s="238"/>
      <c r="J36" s="238"/>
      <c r="K36" s="238"/>
      <c r="L36" s="238"/>
      <c r="M36" s="238"/>
      <c r="N36" s="238"/>
      <c r="O36" s="238"/>
      <c r="P36" s="251"/>
      <c r="Q36" s="251"/>
      <c r="R36" s="251"/>
      <c r="S36" s="251"/>
      <c r="T36" s="246"/>
      <c r="U36" s="247"/>
      <c r="V36" s="247"/>
      <c r="W36" s="247"/>
      <c r="X36" s="247"/>
      <c r="Y36" s="247"/>
      <c r="Z36" s="247"/>
      <c r="AA36" s="247"/>
      <c r="AB36" s="247"/>
      <c r="AC36" s="247"/>
      <c r="AD36" s="247"/>
      <c r="AM36" s="31" t="s">
        <v>142</v>
      </c>
    </row>
    <row r="37" spans="1:39" ht="34.5" customHeight="1">
      <c r="A37" s="65"/>
      <c r="B37" s="230"/>
      <c r="C37" s="230"/>
      <c r="D37" s="230"/>
      <c r="E37" s="239"/>
      <c r="F37" s="239"/>
      <c r="G37" s="237" t="s">
        <v>195</v>
      </c>
      <c r="H37" s="238"/>
      <c r="I37" s="238"/>
      <c r="J37" s="238"/>
      <c r="K37" s="238"/>
      <c r="L37" s="238"/>
      <c r="M37" s="238"/>
      <c r="N37" s="238"/>
      <c r="O37" s="238"/>
      <c r="P37" s="251"/>
      <c r="Q37" s="251"/>
      <c r="R37" s="251"/>
      <c r="S37" s="251"/>
      <c r="T37" s="246"/>
      <c r="U37" s="247"/>
      <c r="V37" s="247"/>
      <c r="W37" s="247"/>
      <c r="X37" s="247"/>
      <c r="Y37" s="247"/>
      <c r="Z37" s="247"/>
      <c r="AA37" s="247"/>
      <c r="AB37" s="247"/>
      <c r="AC37" s="247"/>
      <c r="AD37" s="247"/>
      <c r="AM37" s="31" t="s">
        <v>141</v>
      </c>
    </row>
    <row r="38" spans="1:39" ht="34.5" customHeight="1">
      <c r="A38" s="65"/>
      <c r="B38" s="230"/>
      <c r="C38" s="230"/>
      <c r="D38" s="230"/>
      <c r="E38" s="239"/>
      <c r="F38" s="239"/>
      <c r="G38" s="237" t="s">
        <v>201</v>
      </c>
      <c r="H38" s="238"/>
      <c r="I38" s="238"/>
      <c r="J38" s="238"/>
      <c r="K38" s="238"/>
      <c r="L38" s="238"/>
      <c r="M38" s="238"/>
      <c r="N38" s="238"/>
      <c r="O38" s="238"/>
      <c r="P38" s="251"/>
      <c r="Q38" s="251"/>
      <c r="R38" s="251"/>
      <c r="S38" s="251"/>
      <c r="T38" s="246"/>
      <c r="U38" s="247"/>
      <c r="V38" s="247"/>
      <c r="W38" s="247"/>
      <c r="X38" s="247"/>
      <c r="Y38" s="247"/>
      <c r="Z38" s="247"/>
      <c r="AA38" s="247"/>
      <c r="AB38" s="247"/>
      <c r="AC38" s="247"/>
      <c r="AD38" s="247"/>
      <c r="AM38" s="31" t="s">
        <v>140</v>
      </c>
    </row>
    <row r="39" spans="1:30" ht="34.5" customHeight="1">
      <c r="A39" s="65"/>
      <c r="B39" s="230"/>
      <c r="C39" s="230"/>
      <c r="D39" s="230"/>
      <c r="E39" s="239"/>
      <c r="F39" s="231" t="s">
        <v>36</v>
      </c>
      <c r="G39" s="237" t="s">
        <v>202</v>
      </c>
      <c r="H39" s="238"/>
      <c r="I39" s="238"/>
      <c r="J39" s="238"/>
      <c r="K39" s="238"/>
      <c r="L39" s="238"/>
      <c r="M39" s="238"/>
      <c r="N39" s="238"/>
      <c r="O39" s="238"/>
      <c r="P39" s="251"/>
      <c r="Q39" s="251"/>
      <c r="R39" s="251"/>
      <c r="S39" s="251"/>
      <c r="T39" s="246"/>
      <c r="U39" s="247"/>
      <c r="V39" s="247"/>
      <c r="W39" s="247"/>
      <c r="X39" s="247"/>
      <c r="Y39" s="247"/>
      <c r="Z39" s="247"/>
      <c r="AA39" s="247"/>
      <c r="AB39" s="247"/>
      <c r="AC39" s="247"/>
      <c r="AD39" s="247"/>
    </row>
    <row r="40" spans="1:39" ht="34.5" customHeight="1">
      <c r="A40" s="65"/>
      <c r="B40" s="230"/>
      <c r="C40" s="230"/>
      <c r="D40" s="230"/>
      <c r="E40" s="239"/>
      <c r="F40" s="239"/>
      <c r="G40" s="237" t="s">
        <v>203</v>
      </c>
      <c r="H40" s="238"/>
      <c r="I40" s="238"/>
      <c r="J40" s="238"/>
      <c r="K40" s="238"/>
      <c r="L40" s="238"/>
      <c r="M40" s="238"/>
      <c r="N40" s="238"/>
      <c r="O40" s="238"/>
      <c r="P40" s="251"/>
      <c r="Q40" s="251"/>
      <c r="R40" s="251"/>
      <c r="S40" s="251"/>
      <c r="T40" s="246"/>
      <c r="U40" s="247"/>
      <c r="V40" s="247"/>
      <c r="W40" s="247"/>
      <c r="X40" s="247"/>
      <c r="Y40" s="247"/>
      <c r="Z40" s="247"/>
      <c r="AA40" s="247"/>
      <c r="AB40" s="247"/>
      <c r="AC40" s="247"/>
      <c r="AD40" s="247"/>
      <c r="AM40" s="31" t="s">
        <v>142</v>
      </c>
    </row>
    <row r="41" spans="1:39" ht="34.5" customHeight="1">
      <c r="A41" s="65"/>
      <c r="B41" s="230"/>
      <c r="C41" s="230"/>
      <c r="D41" s="230"/>
      <c r="E41" s="239"/>
      <c r="F41" s="239"/>
      <c r="G41" s="237" t="s">
        <v>318</v>
      </c>
      <c r="H41" s="238"/>
      <c r="I41" s="238"/>
      <c r="J41" s="238"/>
      <c r="K41" s="238"/>
      <c r="L41" s="238"/>
      <c r="M41" s="238"/>
      <c r="N41" s="238"/>
      <c r="O41" s="238"/>
      <c r="P41" s="251"/>
      <c r="Q41" s="251"/>
      <c r="R41" s="251"/>
      <c r="S41" s="251"/>
      <c r="T41" s="246"/>
      <c r="U41" s="247"/>
      <c r="V41" s="247"/>
      <c r="W41" s="247"/>
      <c r="X41" s="247"/>
      <c r="Y41" s="247"/>
      <c r="Z41" s="247"/>
      <c r="AA41" s="247"/>
      <c r="AB41" s="247"/>
      <c r="AC41" s="247"/>
      <c r="AD41" s="247"/>
      <c r="AM41" s="31" t="s">
        <v>141</v>
      </c>
    </row>
    <row r="42" spans="1:39" ht="34.5" customHeight="1">
      <c r="A42" s="65"/>
      <c r="B42" s="230"/>
      <c r="C42" s="230"/>
      <c r="D42" s="230"/>
      <c r="E42" s="239"/>
      <c r="F42" s="239"/>
      <c r="G42" s="237" t="s">
        <v>196</v>
      </c>
      <c r="H42" s="238"/>
      <c r="I42" s="238"/>
      <c r="J42" s="238"/>
      <c r="K42" s="238"/>
      <c r="L42" s="238"/>
      <c r="M42" s="238"/>
      <c r="N42" s="238"/>
      <c r="O42" s="238"/>
      <c r="P42" s="251"/>
      <c r="Q42" s="251"/>
      <c r="R42" s="251"/>
      <c r="S42" s="251"/>
      <c r="T42" s="246"/>
      <c r="U42" s="247"/>
      <c r="V42" s="247"/>
      <c r="W42" s="247"/>
      <c r="X42" s="247"/>
      <c r="Y42" s="247"/>
      <c r="Z42" s="247"/>
      <c r="AA42" s="247"/>
      <c r="AB42" s="247"/>
      <c r="AC42" s="247"/>
      <c r="AD42" s="247"/>
      <c r="AM42" s="31" t="s">
        <v>140</v>
      </c>
    </row>
    <row r="43" spans="1:39" ht="34.5" customHeight="1">
      <c r="A43" s="65"/>
      <c r="B43" s="232" t="s">
        <v>139</v>
      </c>
      <c r="C43" s="233"/>
      <c r="D43" s="233"/>
      <c r="E43" s="233"/>
      <c r="F43" s="233"/>
      <c r="G43" s="233"/>
      <c r="H43" s="233"/>
      <c r="I43" s="233"/>
      <c r="J43" s="233"/>
      <c r="K43" s="233"/>
      <c r="L43" s="233"/>
      <c r="M43" s="233"/>
      <c r="N43" s="233"/>
      <c r="O43" s="234"/>
      <c r="P43" s="251"/>
      <c r="Q43" s="251"/>
      <c r="R43" s="251"/>
      <c r="S43" s="251"/>
      <c r="T43" s="246"/>
      <c r="U43" s="247"/>
      <c r="V43" s="247"/>
      <c r="W43" s="247"/>
      <c r="X43" s="247"/>
      <c r="Y43" s="247"/>
      <c r="Z43" s="247"/>
      <c r="AA43" s="247"/>
      <c r="AB43" s="247"/>
      <c r="AC43" s="247"/>
      <c r="AD43" s="247"/>
      <c r="AF43" s="126" t="s">
        <v>289</v>
      </c>
      <c r="AM43" s="31" t="s">
        <v>286</v>
      </c>
    </row>
    <row r="44" spans="1:11" ht="19.5" customHeight="1">
      <c r="A44" s="65"/>
      <c r="B44" s="30"/>
      <c r="C44" s="30"/>
      <c r="D44" s="30"/>
      <c r="E44" s="30"/>
      <c r="F44" s="30"/>
      <c r="G44" s="30"/>
      <c r="H44" s="30"/>
      <c r="I44" s="30"/>
      <c r="J44" s="30"/>
      <c r="K44" s="30"/>
    </row>
    <row r="45" spans="1:11" ht="19.5" customHeight="1">
      <c r="A45" s="65"/>
      <c r="B45" s="30"/>
      <c r="C45" s="30"/>
      <c r="D45" s="30"/>
      <c r="E45" s="30"/>
      <c r="F45" s="30"/>
      <c r="G45" s="30"/>
      <c r="H45" s="30"/>
      <c r="I45" s="30"/>
      <c r="J45" s="30"/>
      <c r="K45" s="30"/>
    </row>
    <row r="46" spans="1:11" ht="19.5" customHeight="1">
      <c r="A46" s="65"/>
      <c r="B46" s="30"/>
      <c r="C46" s="30"/>
      <c r="D46" s="30"/>
      <c r="E46" s="30"/>
      <c r="F46" s="30"/>
      <c r="G46" s="30"/>
      <c r="H46" s="30"/>
      <c r="I46" s="30"/>
      <c r="J46" s="30"/>
      <c r="K46" s="30"/>
    </row>
    <row r="47" spans="1:11" ht="19.5" customHeight="1">
      <c r="A47" s="65"/>
      <c r="B47" s="30"/>
      <c r="C47" s="30"/>
      <c r="D47" s="30"/>
      <c r="E47" s="30"/>
      <c r="F47" s="30"/>
      <c r="G47" s="30"/>
      <c r="H47" s="30"/>
      <c r="I47" s="30"/>
      <c r="J47" s="30"/>
      <c r="K47" s="30"/>
    </row>
    <row r="48" spans="1:11" ht="19.5" customHeight="1">
      <c r="A48" s="65"/>
      <c r="B48" s="30"/>
      <c r="C48" s="30"/>
      <c r="D48" s="30"/>
      <c r="E48" s="30"/>
      <c r="F48" s="30"/>
      <c r="G48" s="30"/>
      <c r="H48" s="30"/>
      <c r="I48" s="30"/>
      <c r="J48" s="30"/>
      <c r="K48" s="30"/>
    </row>
    <row r="49" spans="1:11" ht="19.5" customHeight="1">
      <c r="A49" s="65"/>
      <c r="B49" s="30"/>
      <c r="C49" s="30"/>
      <c r="D49" s="30"/>
      <c r="E49" s="30"/>
      <c r="F49" s="30"/>
      <c r="G49" s="30"/>
      <c r="H49" s="30"/>
      <c r="I49" s="30"/>
      <c r="J49" s="30"/>
      <c r="K49" s="30"/>
    </row>
    <row r="50" spans="1:11" ht="19.5" customHeight="1">
      <c r="A50" s="65"/>
      <c r="B50" s="30"/>
      <c r="C50" s="30"/>
      <c r="D50" s="30"/>
      <c r="E50" s="30"/>
      <c r="F50" s="30"/>
      <c r="G50" s="30"/>
      <c r="H50" s="30"/>
      <c r="I50" s="30"/>
      <c r="J50" s="30"/>
      <c r="K50" s="30"/>
    </row>
    <row r="51" spans="1:11" ht="19.5" customHeight="1">
      <c r="A51" s="65"/>
      <c r="B51" s="30"/>
      <c r="C51" s="30"/>
      <c r="D51" s="30"/>
      <c r="E51" s="30"/>
      <c r="F51" s="30"/>
      <c r="G51" s="30"/>
      <c r="H51" s="30"/>
      <c r="I51" s="30"/>
      <c r="J51" s="30"/>
      <c r="K51" s="30"/>
    </row>
    <row r="52" spans="1:11" ht="19.5" customHeight="1">
      <c r="A52" s="65"/>
      <c r="B52" s="30"/>
      <c r="C52" s="30"/>
      <c r="D52" s="30"/>
      <c r="E52" s="30"/>
      <c r="F52" s="30"/>
      <c r="G52" s="30"/>
      <c r="H52" s="30"/>
      <c r="I52" s="30"/>
      <c r="J52" s="30"/>
      <c r="K52" s="30"/>
    </row>
    <row r="53" spans="1:31" ht="19.5" customHeight="1">
      <c r="A53" s="65"/>
      <c r="B53" s="30"/>
      <c r="C53" s="30"/>
      <c r="D53" s="30"/>
      <c r="E53" s="30"/>
      <c r="F53" s="30"/>
      <c r="G53" s="30"/>
      <c r="H53" s="30"/>
      <c r="I53" s="30"/>
      <c r="J53" s="30"/>
      <c r="K53" s="30"/>
      <c r="P53" s="295" t="str">
        <f>+P8</f>
        <v>【○○○○○○】</v>
      </c>
      <c r="Q53" s="295"/>
      <c r="R53" s="295"/>
      <c r="S53" s="295"/>
      <c r="T53" s="295"/>
      <c r="U53" s="295"/>
      <c r="V53" s="295"/>
      <c r="W53" s="295"/>
      <c r="X53" s="295"/>
      <c r="Y53" s="295"/>
      <c r="Z53" s="295"/>
      <c r="AA53" s="295"/>
      <c r="AB53" s="295"/>
      <c r="AC53" s="295"/>
      <c r="AD53" s="295"/>
      <c r="AE53" s="295"/>
    </row>
    <row r="54" spans="1:11" ht="30" customHeight="1">
      <c r="A54" s="98" t="s">
        <v>248</v>
      </c>
      <c r="B54" s="30"/>
      <c r="C54" s="30"/>
      <c r="D54" s="30"/>
      <c r="E54" s="30"/>
      <c r="F54" s="30"/>
      <c r="G54" s="30"/>
      <c r="H54" s="30"/>
      <c r="I54" s="30"/>
      <c r="J54" s="30"/>
      <c r="K54" s="30"/>
    </row>
    <row r="55" spans="1:32" ht="30" customHeight="1">
      <c r="A55" s="89" t="s">
        <v>204</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F55" s="32"/>
    </row>
    <row r="56" spans="2:32" ht="24.75" customHeight="1">
      <c r="B56" s="245" t="s">
        <v>150</v>
      </c>
      <c r="C56" s="245"/>
      <c r="D56" s="238"/>
      <c r="E56" s="238"/>
      <c r="F56" s="238"/>
      <c r="G56" s="238"/>
      <c r="H56" s="238"/>
      <c r="I56" s="238"/>
      <c r="J56" s="238"/>
      <c r="K56" s="238"/>
      <c r="L56" s="238"/>
      <c r="M56" s="238"/>
      <c r="N56" s="238"/>
      <c r="O56" s="238"/>
      <c r="P56" s="245" t="s">
        <v>127</v>
      </c>
      <c r="Q56" s="238"/>
      <c r="R56" s="245" t="s">
        <v>128</v>
      </c>
      <c r="S56" s="238"/>
      <c r="T56" s="245" t="s">
        <v>7</v>
      </c>
      <c r="U56" s="238"/>
      <c r="V56" s="238"/>
      <c r="W56" s="238"/>
      <c r="X56" s="238"/>
      <c r="Y56" s="238"/>
      <c r="Z56" s="238"/>
      <c r="AA56" s="238"/>
      <c r="AB56" s="238"/>
      <c r="AC56" s="238"/>
      <c r="AD56" s="238"/>
      <c r="AF56" s="32"/>
    </row>
    <row r="57" spans="2:32" ht="24.75" customHeight="1">
      <c r="B57" s="230" t="s">
        <v>143</v>
      </c>
      <c r="C57" s="230"/>
      <c r="D57" s="230"/>
      <c r="E57" s="263" t="s">
        <v>38</v>
      </c>
      <c r="F57" s="264"/>
      <c r="G57" s="265"/>
      <c r="H57" s="232" t="s">
        <v>191</v>
      </c>
      <c r="I57" s="233"/>
      <c r="J57" s="233"/>
      <c r="K57" s="233"/>
      <c r="L57" s="233"/>
      <c r="M57" s="233"/>
      <c r="N57" s="233"/>
      <c r="O57" s="234"/>
      <c r="P57" s="219"/>
      <c r="Q57" s="219"/>
      <c r="R57" s="219"/>
      <c r="S57" s="219"/>
      <c r="T57" s="228"/>
      <c r="U57" s="229"/>
      <c r="V57" s="229"/>
      <c r="W57" s="229"/>
      <c r="X57" s="229"/>
      <c r="Y57" s="229"/>
      <c r="Z57" s="229"/>
      <c r="AA57" s="229"/>
      <c r="AB57" s="229"/>
      <c r="AC57" s="229"/>
      <c r="AD57" s="229"/>
      <c r="AF57" s="32"/>
    </row>
    <row r="58" spans="2:32" ht="24.75" customHeight="1">
      <c r="B58" s="230"/>
      <c r="C58" s="230"/>
      <c r="D58" s="230"/>
      <c r="E58" s="266"/>
      <c r="F58" s="267"/>
      <c r="G58" s="268"/>
      <c r="H58" s="232" t="s">
        <v>205</v>
      </c>
      <c r="I58" s="233"/>
      <c r="J58" s="233"/>
      <c r="K58" s="233"/>
      <c r="L58" s="233"/>
      <c r="M58" s="233"/>
      <c r="N58" s="233"/>
      <c r="O58" s="234"/>
      <c r="P58" s="219"/>
      <c r="Q58" s="219"/>
      <c r="R58" s="219"/>
      <c r="S58" s="219"/>
      <c r="T58" s="228"/>
      <c r="U58" s="229"/>
      <c r="V58" s="229"/>
      <c r="W58" s="229"/>
      <c r="X58" s="229"/>
      <c r="Y58" s="229"/>
      <c r="Z58" s="229"/>
      <c r="AA58" s="229"/>
      <c r="AB58" s="229"/>
      <c r="AC58" s="229"/>
      <c r="AD58" s="229"/>
      <c r="AF58" s="32"/>
    </row>
    <row r="59" spans="2:32" ht="24.75" customHeight="1">
      <c r="B59" s="230"/>
      <c r="C59" s="230"/>
      <c r="D59" s="230"/>
      <c r="E59" s="223" t="s">
        <v>145</v>
      </c>
      <c r="F59" s="238"/>
      <c r="G59" s="238"/>
      <c r="H59" s="238"/>
      <c r="I59" s="238"/>
      <c r="J59" s="238"/>
      <c r="K59" s="238"/>
      <c r="L59" s="238"/>
      <c r="M59" s="238"/>
      <c r="N59" s="238"/>
      <c r="O59" s="238"/>
      <c r="P59" s="219"/>
      <c r="Q59" s="219"/>
      <c r="R59" s="219"/>
      <c r="S59" s="219"/>
      <c r="T59" s="228"/>
      <c r="U59" s="229"/>
      <c r="V59" s="229"/>
      <c r="W59" s="229"/>
      <c r="X59" s="229"/>
      <c r="Y59" s="229"/>
      <c r="Z59" s="229"/>
      <c r="AA59" s="229"/>
      <c r="AB59" s="229"/>
      <c r="AC59" s="229"/>
      <c r="AD59" s="229"/>
      <c r="AF59" s="32"/>
    </row>
    <row r="60" spans="2:39" ht="24.75" customHeight="1">
      <c r="B60" s="230"/>
      <c r="C60" s="230"/>
      <c r="D60" s="230"/>
      <c r="E60" s="252" t="s">
        <v>39</v>
      </c>
      <c r="F60" s="231" t="s">
        <v>37</v>
      </c>
      <c r="G60" s="237" t="s">
        <v>206</v>
      </c>
      <c r="H60" s="238"/>
      <c r="I60" s="238"/>
      <c r="J60" s="238"/>
      <c r="K60" s="238"/>
      <c r="L60" s="238"/>
      <c r="M60" s="238"/>
      <c r="N60" s="238"/>
      <c r="O60" s="238"/>
      <c r="P60" s="219"/>
      <c r="Q60" s="219"/>
      <c r="R60" s="219"/>
      <c r="S60" s="219"/>
      <c r="T60" s="242"/>
      <c r="U60" s="243"/>
      <c r="V60" s="243"/>
      <c r="W60" s="243"/>
      <c r="X60" s="243"/>
      <c r="Y60" s="243"/>
      <c r="Z60" s="243"/>
      <c r="AA60" s="243"/>
      <c r="AB60" s="243"/>
      <c r="AC60" s="243"/>
      <c r="AD60" s="244"/>
      <c r="AF60" s="32"/>
      <c r="AM60" s="31" t="s">
        <v>151</v>
      </c>
    </row>
    <row r="61" spans="2:39" ht="24.75" customHeight="1">
      <c r="B61" s="230"/>
      <c r="C61" s="230"/>
      <c r="D61" s="230"/>
      <c r="E61" s="239"/>
      <c r="F61" s="239"/>
      <c r="G61" s="237" t="s">
        <v>207</v>
      </c>
      <c r="H61" s="238"/>
      <c r="I61" s="238"/>
      <c r="J61" s="238"/>
      <c r="K61" s="238"/>
      <c r="L61" s="238"/>
      <c r="M61" s="238"/>
      <c r="N61" s="238"/>
      <c r="O61" s="238"/>
      <c r="P61" s="219"/>
      <c r="Q61" s="219"/>
      <c r="R61" s="219"/>
      <c r="S61" s="219"/>
      <c r="T61" s="228"/>
      <c r="U61" s="229"/>
      <c r="V61" s="229"/>
      <c r="W61" s="229"/>
      <c r="X61" s="229"/>
      <c r="Y61" s="229"/>
      <c r="Z61" s="229"/>
      <c r="AA61" s="229"/>
      <c r="AB61" s="229"/>
      <c r="AC61" s="229"/>
      <c r="AD61" s="229"/>
      <c r="AF61" s="32"/>
      <c r="AM61" s="31" t="s">
        <v>151</v>
      </c>
    </row>
    <row r="62" spans="2:39" ht="24.75" customHeight="1">
      <c r="B62" s="230"/>
      <c r="C62" s="230"/>
      <c r="D62" s="230"/>
      <c r="E62" s="239"/>
      <c r="F62" s="231" t="s">
        <v>34</v>
      </c>
      <c r="G62" s="237" t="s">
        <v>208</v>
      </c>
      <c r="H62" s="238"/>
      <c r="I62" s="238"/>
      <c r="J62" s="238"/>
      <c r="K62" s="238"/>
      <c r="L62" s="238"/>
      <c r="M62" s="238"/>
      <c r="N62" s="238"/>
      <c r="O62" s="238"/>
      <c r="P62" s="219"/>
      <c r="Q62" s="219"/>
      <c r="R62" s="219"/>
      <c r="S62" s="219"/>
      <c r="T62" s="228"/>
      <c r="U62" s="229"/>
      <c r="V62" s="229"/>
      <c r="W62" s="229"/>
      <c r="X62" s="229"/>
      <c r="Y62" s="229"/>
      <c r="Z62" s="229"/>
      <c r="AA62" s="229"/>
      <c r="AB62" s="229"/>
      <c r="AC62" s="229"/>
      <c r="AD62" s="229"/>
      <c r="AF62" s="32"/>
      <c r="AM62" s="31" t="s">
        <v>151</v>
      </c>
    </row>
    <row r="63" spans="2:39" ht="24.75" customHeight="1">
      <c r="B63" s="230"/>
      <c r="C63" s="230"/>
      <c r="D63" s="230"/>
      <c r="E63" s="239"/>
      <c r="F63" s="239"/>
      <c r="G63" s="237" t="s">
        <v>217</v>
      </c>
      <c r="H63" s="237"/>
      <c r="I63" s="237"/>
      <c r="J63" s="237"/>
      <c r="K63" s="237"/>
      <c r="L63" s="237"/>
      <c r="M63" s="237"/>
      <c r="N63" s="237"/>
      <c r="O63" s="237"/>
      <c r="P63" s="219"/>
      <c r="Q63" s="219"/>
      <c r="R63" s="219"/>
      <c r="S63" s="219"/>
      <c r="T63" s="228"/>
      <c r="U63" s="229"/>
      <c r="V63" s="229"/>
      <c r="W63" s="229"/>
      <c r="X63" s="229"/>
      <c r="Y63" s="229"/>
      <c r="Z63" s="229"/>
      <c r="AA63" s="229"/>
      <c r="AB63" s="229"/>
      <c r="AC63" s="229"/>
      <c r="AD63" s="229"/>
      <c r="AF63" s="32"/>
      <c r="AM63" s="31" t="s">
        <v>151</v>
      </c>
    </row>
    <row r="64" spans="2:39" ht="24.75" customHeight="1">
      <c r="B64" s="230"/>
      <c r="C64" s="230"/>
      <c r="D64" s="230"/>
      <c r="E64" s="239"/>
      <c r="F64" s="231" t="s">
        <v>35</v>
      </c>
      <c r="G64" s="237" t="s">
        <v>209</v>
      </c>
      <c r="H64" s="238"/>
      <c r="I64" s="238"/>
      <c r="J64" s="238"/>
      <c r="K64" s="238"/>
      <c r="L64" s="238"/>
      <c r="M64" s="238"/>
      <c r="N64" s="238"/>
      <c r="O64" s="238"/>
      <c r="P64" s="219"/>
      <c r="Q64" s="219"/>
      <c r="R64" s="219"/>
      <c r="S64" s="219"/>
      <c r="T64" s="228"/>
      <c r="U64" s="229"/>
      <c r="V64" s="229"/>
      <c r="W64" s="229"/>
      <c r="X64" s="229"/>
      <c r="Y64" s="229"/>
      <c r="Z64" s="229"/>
      <c r="AA64" s="229"/>
      <c r="AB64" s="229"/>
      <c r="AC64" s="229"/>
      <c r="AD64" s="229"/>
      <c r="AF64" s="32"/>
      <c r="AM64" s="31" t="s">
        <v>151</v>
      </c>
    </row>
    <row r="65" spans="2:39" ht="24.75" customHeight="1">
      <c r="B65" s="230"/>
      <c r="C65" s="230"/>
      <c r="D65" s="230"/>
      <c r="E65" s="239"/>
      <c r="F65" s="239"/>
      <c r="G65" s="237" t="s">
        <v>217</v>
      </c>
      <c r="H65" s="238"/>
      <c r="I65" s="238"/>
      <c r="J65" s="238"/>
      <c r="K65" s="238"/>
      <c r="L65" s="238"/>
      <c r="M65" s="238"/>
      <c r="N65" s="238"/>
      <c r="O65" s="238"/>
      <c r="P65" s="219"/>
      <c r="Q65" s="219"/>
      <c r="R65" s="219"/>
      <c r="S65" s="219"/>
      <c r="T65" s="228"/>
      <c r="U65" s="229"/>
      <c r="V65" s="229"/>
      <c r="W65" s="229"/>
      <c r="X65" s="229"/>
      <c r="Y65" s="229"/>
      <c r="Z65" s="229"/>
      <c r="AA65" s="229"/>
      <c r="AB65" s="229"/>
      <c r="AC65" s="229"/>
      <c r="AD65" s="229"/>
      <c r="AF65" s="32"/>
      <c r="AM65" s="31" t="s">
        <v>151</v>
      </c>
    </row>
    <row r="66" spans="2:39" ht="24.75" customHeight="1">
      <c r="B66" s="230"/>
      <c r="C66" s="230"/>
      <c r="D66" s="230"/>
      <c r="E66" s="239"/>
      <c r="F66" s="231" t="s">
        <v>36</v>
      </c>
      <c r="G66" s="237" t="s">
        <v>210</v>
      </c>
      <c r="H66" s="238"/>
      <c r="I66" s="238"/>
      <c r="J66" s="238"/>
      <c r="K66" s="238"/>
      <c r="L66" s="238"/>
      <c r="M66" s="238"/>
      <c r="N66" s="238"/>
      <c r="O66" s="238"/>
      <c r="P66" s="219"/>
      <c r="Q66" s="219"/>
      <c r="R66" s="219"/>
      <c r="S66" s="219"/>
      <c r="T66" s="228"/>
      <c r="U66" s="229"/>
      <c r="V66" s="229"/>
      <c r="W66" s="229"/>
      <c r="X66" s="229"/>
      <c r="Y66" s="229"/>
      <c r="Z66" s="229"/>
      <c r="AA66" s="229"/>
      <c r="AB66" s="229"/>
      <c r="AC66" s="229"/>
      <c r="AD66" s="229"/>
      <c r="AF66" s="32"/>
      <c r="AM66" s="31" t="s">
        <v>151</v>
      </c>
    </row>
    <row r="67" spans="2:39" ht="24.75" customHeight="1">
      <c r="B67" s="230"/>
      <c r="C67" s="230"/>
      <c r="D67" s="230"/>
      <c r="E67" s="239"/>
      <c r="F67" s="239"/>
      <c r="G67" s="237" t="s">
        <v>217</v>
      </c>
      <c r="H67" s="238"/>
      <c r="I67" s="238"/>
      <c r="J67" s="238"/>
      <c r="K67" s="238"/>
      <c r="L67" s="238"/>
      <c r="M67" s="238"/>
      <c r="N67" s="238"/>
      <c r="O67" s="238"/>
      <c r="P67" s="219"/>
      <c r="Q67" s="219"/>
      <c r="R67" s="219"/>
      <c r="S67" s="219"/>
      <c r="T67" s="228"/>
      <c r="U67" s="229"/>
      <c r="V67" s="229"/>
      <c r="W67" s="229"/>
      <c r="X67" s="229"/>
      <c r="Y67" s="229"/>
      <c r="Z67" s="229"/>
      <c r="AA67" s="229"/>
      <c r="AB67" s="229"/>
      <c r="AC67" s="229"/>
      <c r="AD67" s="229"/>
      <c r="AF67" s="305" t="s">
        <v>287</v>
      </c>
      <c r="AM67" s="31" t="s">
        <v>151</v>
      </c>
    </row>
    <row r="68" spans="2:40" ht="24.75" customHeight="1">
      <c r="B68" s="230"/>
      <c r="C68" s="230"/>
      <c r="D68" s="230"/>
      <c r="E68" s="223" t="s">
        <v>147</v>
      </c>
      <c r="F68" s="238"/>
      <c r="G68" s="238"/>
      <c r="H68" s="238"/>
      <c r="I68" s="238"/>
      <c r="J68" s="238"/>
      <c r="K68" s="238"/>
      <c r="L68" s="238"/>
      <c r="M68" s="238"/>
      <c r="N68" s="238"/>
      <c r="O68" s="238"/>
      <c r="P68" s="219"/>
      <c r="Q68" s="219"/>
      <c r="R68" s="219"/>
      <c r="S68" s="219"/>
      <c r="T68" s="240"/>
      <c r="U68" s="241"/>
      <c r="V68" s="241"/>
      <c r="W68" s="241"/>
      <c r="X68" s="241"/>
      <c r="Y68" s="241"/>
      <c r="Z68" s="241"/>
      <c r="AA68" s="241"/>
      <c r="AB68" s="241"/>
      <c r="AC68" s="241"/>
      <c r="AD68" s="241"/>
      <c r="AF68" s="305"/>
      <c r="AM68" s="31" t="s">
        <v>285</v>
      </c>
      <c r="AN68" s="31" t="s">
        <v>286</v>
      </c>
    </row>
    <row r="69" spans="2:32" ht="24.75" customHeight="1">
      <c r="B69" s="230" t="s">
        <v>144</v>
      </c>
      <c r="C69" s="230"/>
      <c r="D69" s="230"/>
      <c r="E69" s="231" t="s">
        <v>40</v>
      </c>
      <c r="F69" s="223" t="s">
        <v>211</v>
      </c>
      <c r="G69" s="223"/>
      <c r="H69" s="223"/>
      <c r="I69" s="223"/>
      <c r="J69" s="223"/>
      <c r="K69" s="223"/>
      <c r="L69" s="223"/>
      <c r="M69" s="223"/>
      <c r="N69" s="223"/>
      <c r="O69" s="223"/>
      <c r="P69" s="219"/>
      <c r="Q69" s="219"/>
      <c r="R69" s="219"/>
      <c r="S69" s="219"/>
      <c r="T69" s="228"/>
      <c r="U69" s="229"/>
      <c r="V69" s="229"/>
      <c r="W69" s="229"/>
      <c r="X69" s="229"/>
      <c r="Y69" s="229"/>
      <c r="Z69" s="229"/>
      <c r="AA69" s="229"/>
      <c r="AB69" s="229"/>
      <c r="AC69" s="229"/>
      <c r="AD69" s="229"/>
      <c r="AF69" s="32"/>
    </row>
    <row r="70" spans="2:32" ht="24.75" customHeight="1">
      <c r="B70" s="230"/>
      <c r="C70" s="230"/>
      <c r="D70" s="230"/>
      <c r="E70" s="231"/>
      <c r="F70" s="223" t="s">
        <v>212</v>
      </c>
      <c r="G70" s="223"/>
      <c r="H70" s="223"/>
      <c r="I70" s="223"/>
      <c r="J70" s="223"/>
      <c r="K70" s="223"/>
      <c r="L70" s="223"/>
      <c r="M70" s="223"/>
      <c r="N70" s="223"/>
      <c r="O70" s="223"/>
      <c r="P70" s="219"/>
      <c r="Q70" s="219"/>
      <c r="R70" s="219"/>
      <c r="S70" s="219"/>
      <c r="T70" s="228"/>
      <c r="U70" s="229"/>
      <c r="V70" s="229"/>
      <c r="W70" s="229"/>
      <c r="X70" s="229"/>
      <c r="Y70" s="229"/>
      <c r="Z70" s="229"/>
      <c r="AA70" s="229"/>
      <c r="AB70" s="229"/>
      <c r="AC70" s="229"/>
      <c r="AD70" s="229"/>
      <c r="AF70" s="32"/>
    </row>
    <row r="71" spans="2:32" ht="24.75" customHeight="1">
      <c r="B71" s="230"/>
      <c r="C71" s="230"/>
      <c r="D71" s="230"/>
      <c r="E71" s="231"/>
      <c r="F71" s="223" t="s">
        <v>213</v>
      </c>
      <c r="G71" s="223"/>
      <c r="H71" s="223"/>
      <c r="I71" s="223"/>
      <c r="J71" s="223"/>
      <c r="K71" s="223"/>
      <c r="L71" s="223"/>
      <c r="M71" s="223"/>
      <c r="N71" s="223"/>
      <c r="O71" s="223"/>
      <c r="P71" s="219"/>
      <c r="Q71" s="219"/>
      <c r="R71" s="219"/>
      <c r="S71" s="219"/>
      <c r="T71" s="228"/>
      <c r="U71" s="229"/>
      <c r="V71" s="229"/>
      <c r="W71" s="229"/>
      <c r="X71" s="229"/>
      <c r="Y71" s="229"/>
      <c r="Z71" s="229"/>
      <c r="AA71" s="229"/>
      <c r="AB71" s="229"/>
      <c r="AC71" s="229"/>
      <c r="AD71" s="229"/>
      <c r="AF71" s="32"/>
    </row>
    <row r="72" spans="2:32" ht="24.75" customHeight="1">
      <c r="B72" s="230"/>
      <c r="C72" s="230"/>
      <c r="D72" s="230"/>
      <c r="E72" s="231"/>
      <c r="F72" s="223" t="s">
        <v>214</v>
      </c>
      <c r="G72" s="223"/>
      <c r="H72" s="223"/>
      <c r="I72" s="223"/>
      <c r="J72" s="223"/>
      <c r="K72" s="223"/>
      <c r="L72" s="223"/>
      <c r="M72" s="223"/>
      <c r="N72" s="223"/>
      <c r="O72" s="223"/>
      <c r="P72" s="219"/>
      <c r="Q72" s="219"/>
      <c r="R72" s="219"/>
      <c r="S72" s="219"/>
      <c r="T72" s="228"/>
      <c r="U72" s="229"/>
      <c r="V72" s="229"/>
      <c r="W72" s="229"/>
      <c r="X72" s="229"/>
      <c r="Y72" s="229"/>
      <c r="Z72" s="229"/>
      <c r="AA72" s="229"/>
      <c r="AB72" s="229"/>
      <c r="AC72" s="229"/>
      <c r="AD72" s="229"/>
      <c r="AF72" s="32"/>
    </row>
    <row r="73" spans="2:32" ht="24.75" customHeight="1">
      <c r="B73" s="230"/>
      <c r="C73" s="230"/>
      <c r="D73" s="230"/>
      <c r="E73" s="231"/>
      <c r="F73" s="223" t="s">
        <v>215</v>
      </c>
      <c r="G73" s="223"/>
      <c r="H73" s="223"/>
      <c r="I73" s="223"/>
      <c r="J73" s="223"/>
      <c r="K73" s="223"/>
      <c r="L73" s="223"/>
      <c r="M73" s="223"/>
      <c r="N73" s="223"/>
      <c r="O73" s="223"/>
      <c r="P73" s="219"/>
      <c r="Q73" s="219"/>
      <c r="R73" s="219"/>
      <c r="S73" s="219"/>
      <c r="T73" s="228"/>
      <c r="U73" s="229"/>
      <c r="V73" s="229"/>
      <c r="W73" s="229"/>
      <c r="X73" s="229"/>
      <c r="Y73" s="229"/>
      <c r="Z73" s="229"/>
      <c r="AA73" s="229"/>
      <c r="AB73" s="229"/>
      <c r="AC73" s="229"/>
      <c r="AD73" s="229"/>
      <c r="AF73" s="32"/>
    </row>
    <row r="74" spans="2:32" ht="24.75" customHeight="1">
      <c r="B74" s="230"/>
      <c r="C74" s="230"/>
      <c r="D74" s="230"/>
      <c r="E74" s="232" t="s">
        <v>148</v>
      </c>
      <c r="F74" s="235"/>
      <c r="G74" s="235"/>
      <c r="H74" s="235"/>
      <c r="I74" s="235"/>
      <c r="J74" s="235"/>
      <c r="K74" s="235"/>
      <c r="L74" s="235"/>
      <c r="M74" s="235"/>
      <c r="N74" s="235"/>
      <c r="O74" s="236"/>
      <c r="P74" s="219"/>
      <c r="Q74" s="219"/>
      <c r="R74" s="219"/>
      <c r="S74" s="219"/>
      <c r="T74" s="228"/>
      <c r="U74" s="229"/>
      <c r="V74" s="229"/>
      <c r="W74" s="229"/>
      <c r="X74" s="229"/>
      <c r="Y74" s="229"/>
      <c r="Z74" s="229"/>
      <c r="AA74" s="229"/>
      <c r="AB74" s="229"/>
      <c r="AC74" s="229"/>
      <c r="AD74" s="229"/>
      <c r="AF74" s="32"/>
    </row>
    <row r="75" spans="2:32" ht="24.75" customHeight="1">
      <c r="B75" s="230"/>
      <c r="C75" s="230"/>
      <c r="D75" s="230"/>
      <c r="E75" s="231" t="s">
        <v>39</v>
      </c>
      <c r="F75" s="223" t="s">
        <v>211</v>
      </c>
      <c r="G75" s="223"/>
      <c r="H75" s="223"/>
      <c r="I75" s="223"/>
      <c r="J75" s="223"/>
      <c r="K75" s="223"/>
      <c r="L75" s="223"/>
      <c r="M75" s="223"/>
      <c r="N75" s="223"/>
      <c r="O75" s="223"/>
      <c r="P75" s="219"/>
      <c r="Q75" s="219"/>
      <c r="R75" s="219"/>
      <c r="S75" s="219"/>
      <c r="T75" s="228"/>
      <c r="U75" s="229"/>
      <c r="V75" s="229"/>
      <c r="W75" s="229"/>
      <c r="X75" s="229"/>
      <c r="Y75" s="229"/>
      <c r="Z75" s="229"/>
      <c r="AA75" s="229"/>
      <c r="AB75" s="229"/>
      <c r="AC75" s="229"/>
      <c r="AD75" s="229"/>
      <c r="AF75" s="32"/>
    </row>
    <row r="76" spans="2:32" ht="24.75" customHeight="1">
      <c r="B76" s="230"/>
      <c r="C76" s="230"/>
      <c r="D76" s="230"/>
      <c r="E76" s="231"/>
      <c r="F76" s="223" t="s">
        <v>212</v>
      </c>
      <c r="G76" s="223"/>
      <c r="H76" s="223"/>
      <c r="I76" s="223"/>
      <c r="J76" s="223"/>
      <c r="K76" s="223"/>
      <c r="L76" s="223"/>
      <c r="M76" s="223"/>
      <c r="N76" s="223"/>
      <c r="O76" s="223"/>
      <c r="P76" s="219"/>
      <c r="Q76" s="219"/>
      <c r="R76" s="219"/>
      <c r="S76" s="219"/>
      <c r="T76" s="228"/>
      <c r="U76" s="229"/>
      <c r="V76" s="229"/>
      <c r="W76" s="229"/>
      <c r="X76" s="229"/>
      <c r="Y76" s="229"/>
      <c r="Z76" s="229"/>
      <c r="AA76" s="229"/>
      <c r="AB76" s="229"/>
      <c r="AC76" s="229"/>
      <c r="AD76" s="229"/>
      <c r="AF76" s="32"/>
    </row>
    <row r="77" spans="2:32" ht="24.75" customHeight="1">
      <c r="B77" s="230"/>
      <c r="C77" s="230"/>
      <c r="D77" s="230"/>
      <c r="E77" s="231"/>
      <c r="F77" s="223" t="s">
        <v>213</v>
      </c>
      <c r="G77" s="223"/>
      <c r="H77" s="223"/>
      <c r="I77" s="223"/>
      <c r="J77" s="223"/>
      <c r="K77" s="223"/>
      <c r="L77" s="223"/>
      <c r="M77" s="223"/>
      <c r="N77" s="223"/>
      <c r="O77" s="223"/>
      <c r="P77" s="219"/>
      <c r="Q77" s="219"/>
      <c r="R77" s="219"/>
      <c r="S77" s="219"/>
      <c r="T77" s="228"/>
      <c r="U77" s="229"/>
      <c r="V77" s="229"/>
      <c r="W77" s="229"/>
      <c r="X77" s="229"/>
      <c r="Y77" s="229"/>
      <c r="Z77" s="229"/>
      <c r="AA77" s="229"/>
      <c r="AB77" s="229"/>
      <c r="AC77" s="229"/>
      <c r="AD77" s="229"/>
      <c r="AF77" s="32"/>
    </row>
    <row r="78" spans="2:32" ht="24.75" customHeight="1">
      <c r="B78" s="230"/>
      <c r="C78" s="230"/>
      <c r="D78" s="230"/>
      <c r="E78" s="231"/>
      <c r="F78" s="223" t="s">
        <v>216</v>
      </c>
      <c r="G78" s="223"/>
      <c r="H78" s="223"/>
      <c r="I78" s="223"/>
      <c r="J78" s="223"/>
      <c r="K78" s="223"/>
      <c r="L78" s="223"/>
      <c r="M78" s="223"/>
      <c r="N78" s="223"/>
      <c r="O78" s="223"/>
      <c r="P78" s="219"/>
      <c r="Q78" s="219"/>
      <c r="R78" s="219"/>
      <c r="S78" s="219"/>
      <c r="T78" s="228"/>
      <c r="U78" s="229"/>
      <c r="V78" s="229"/>
      <c r="W78" s="229"/>
      <c r="X78" s="229"/>
      <c r="Y78" s="229"/>
      <c r="Z78" s="229"/>
      <c r="AA78" s="229"/>
      <c r="AB78" s="229"/>
      <c r="AC78" s="229"/>
      <c r="AD78" s="229"/>
      <c r="AF78" s="32"/>
    </row>
    <row r="79" spans="2:32" ht="24.75" customHeight="1">
      <c r="B79" s="230"/>
      <c r="C79" s="230"/>
      <c r="D79" s="230"/>
      <c r="E79" s="231"/>
      <c r="F79" s="223" t="s">
        <v>215</v>
      </c>
      <c r="G79" s="223"/>
      <c r="H79" s="223"/>
      <c r="I79" s="223"/>
      <c r="J79" s="223"/>
      <c r="K79" s="223"/>
      <c r="L79" s="223"/>
      <c r="M79" s="223"/>
      <c r="N79" s="223"/>
      <c r="O79" s="223"/>
      <c r="P79" s="219"/>
      <c r="Q79" s="219"/>
      <c r="R79" s="219"/>
      <c r="S79" s="219"/>
      <c r="T79" s="228"/>
      <c r="U79" s="229"/>
      <c r="V79" s="229"/>
      <c r="W79" s="229"/>
      <c r="X79" s="229"/>
      <c r="Y79" s="229"/>
      <c r="Z79" s="229"/>
      <c r="AA79" s="229"/>
      <c r="AB79" s="229"/>
      <c r="AC79" s="229"/>
      <c r="AD79" s="229"/>
      <c r="AF79" s="32"/>
    </row>
    <row r="80" spans="2:32" ht="24.75" customHeight="1">
      <c r="B80" s="232" t="s">
        <v>149</v>
      </c>
      <c r="C80" s="233"/>
      <c r="D80" s="233"/>
      <c r="E80" s="233"/>
      <c r="F80" s="233"/>
      <c r="G80" s="233"/>
      <c r="H80" s="233"/>
      <c r="I80" s="233"/>
      <c r="J80" s="233"/>
      <c r="K80" s="233"/>
      <c r="L80" s="233"/>
      <c r="M80" s="233"/>
      <c r="N80" s="233"/>
      <c r="O80" s="234"/>
      <c r="P80" s="219"/>
      <c r="Q80" s="219"/>
      <c r="R80" s="219"/>
      <c r="S80" s="219"/>
      <c r="T80" s="228"/>
      <c r="U80" s="228"/>
      <c r="V80" s="228"/>
      <c r="W80" s="228"/>
      <c r="X80" s="228"/>
      <c r="Y80" s="228"/>
      <c r="Z80" s="228"/>
      <c r="AA80" s="228"/>
      <c r="AB80" s="228"/>
      <c r="AC80" s="228"/>
      <c r="AD80" s="228"/>
      <c r="AF80" s="126" t="s">
        <v>289</v>
      </c>
    </row>
    <row r="81" spans="2:32" ht="19.5" customHeight="1">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F81" s="32"/>
    </row>
    <row r="82" spans="2:32" ht="19.5" customHeight="1">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F82" s="32"/>
    </row>
    <row r="83" spans="2:32" ht="19.5" customHeight="1">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F83" s="32"/>
    </row>
    <row r="84" spans="2:32" ht="19.5" customHeight="1">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F84" s="32"/>
    </row>
    <row r="85" spans="2:32" ht="19.5" customHeight="1">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F85" s="32"/>
    </row>
    <row r="86" spans="2:32" ht="19.5" customHeight="1">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F86" s="32"/>
    </row>
    <row r="87" spans="2:32" ht="19.5" customHeight="1">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F87" s="32"/>
    </row>
    <row r="88" spans="1:32" ht="30" customHeight="1">
      <c r="A88" s="89" t="s">
        <v>218</v>
      </c>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F88" s="32"/>
    </row>
    <row r="89" spans="2:32" ht="24.75" customHeight="1">
      <c r="B89" s="269" t="s">
        <v>152</v>
      </c>
      <c r="C89" s="270"/>
      <c r="D89" s="270"/>
      <c r="E89" s="270"/>
      <c r="F89" s="270"/>
      <c r="G89" s="270"/>
      <c r="H89" s="270"/>
      <c r="I89" s="270"/>
      <c r="J89" s="270"/>
      <c r="K89" s="270"/>
      <c r="L89" s="270"/>
      <c r="M89" s="270"/>
      <c r="N89" s="270"/>
      <c r="O89" s="270"/>
      <c r="P89" s="270"/>
      <c r="Q89" s="270"/>
      <c r="R89" s="270"/>
      <c r="S89" s="271"/>
      <c r="T89" s="269" t="s">
        <v>153</v>
      </c>
      <c r="U89" s="270"/>
      <c r="V89" s="270"/>
      <c r="W89" s="270"/>
      <c r="X89" s="270"/>
      <c r="Y89" s="271"/>
      <c r="Z89" s="269" t="s">
        <v>131</v>
      </c>
      <c r="AA89" s="270"/>
      <c r="AB89" s="270"/>
      <c r="AC89" s="270"/>
      <c r="AD89" s="271"/>
      <c r="AF89" s="32"/>
    </row>
    <row r="90" spans="2:32" ht="34.5" customHeight="1">
      <c r="B90" s="273" t="s">
        <v>185</v>
      </c>
      <c r="C90" s="274"/>
      <c r="D90" s="269" t="s">
        <v>137</v>
      </c>
      <c r="E90" s="270"/>
      <c r="F90" s="270"/>
      <c r="G90" s="270"/>
      <c r="H90" s="270"/>
      <c r="I90" s="270"/>
      <c r="J90" s="270"/>
      <c r="K90" s="270"/>
      <c r="L90" s="270"/>
      <c r="M90" s="270"/>
      <c r="N90" s="270"/>
      <c r="O90" s="270"/>
      <c r="P90" s="271"/>
      <c r="Q90" s="273" t="s">
        <v>186</v>
      </c>
      <c r="R90" s="274"/>
      <c r="S90" s="274"/>
      <c r="T90" s="274" t="s">
        <v>132</v>
      </c>
      <c r="U90" s="274"/>
      <c r="V90" s="274"/>
      <c r="W90" s="274" t="s">
        <v>133</v>
      </c>
      <c r="X90" s="274"/>
      <c r="Y90" s="274"/>
      <c r="Z90" s="273" t="s">
        <v>187</v>
      </c>
      <c r="AA90" s="274"/>
      <c r="AB90" s="274"/>
      <c r="AC90" s="273" t="s">
        <v>188</v>
      </c>
      <c r="AD90" s="274"/>
      <c r="AF90" s="32"/>
    </row>
    <row r="91" spans="2:32" ht="19.5" customHeight="1">
      <c r="B91" s="275"/>
      <c r="C91" s="275"/>
      <c r="D91" s="276"/>
      <c r="E91" s="277"/>
      <c r="F91" s="277"/>
      <c r="G91" s="277"/>
      <c r="H91" s="277"/>
      <c r="I91" s="277"/>
      <c r="J91" s="277"/>
      <c r="K91" s="277"/>
      <c r="L91" s="277"/>
      <c r="M91" s="277"/>
      <c r="N91" s="277"/>
      <c r="O91" s="277"/>
      <c r="P91" s="278"/>
      <c r="Q91" s="253"/>
      <c r="R91" s="254"/>
      <c r="S91" s="36"/>
      <c r="T91" s="253"/>
      <c r="U91" s="254"/>
      <c r="V91" s="36"/>
      <c r="W91" s="253"/>
      <c r="X91" s="254"/>
      <c r="Y91" s="36"/>
      <c r="Z91" s="253"/>
      <c r="AA91" s="254"/>
      <c r="AB91" s="36"/>
      <c r="AC91" s="262">
        <f>IF(ISNUMBER(Q91),ROUND(Z91/Q91,2),"")</f>
      </c>
      <c r="AD91" s="262"/>
      <c r="AF91" s="32"/>
    </row>
    <row r="92" spans="2:32" ht="19.5" customHeight="1">
      <c r="B92" s="275"/>
      <c r="C92" s="275"/>
      <c r="D92" s="276"/>
      <c r="E92" s="277"/>
      <c r="F92" s="277"/>
      <c r="G92" s="277"/>
      <c r="H92" s="277"/>
      <c r="I92" s="277"/>
      <c r="J92" s="277"/>
      <c r="K92" s="277"/>
      <c r="L92" s="277"/>
      <c r="M92" s="277"/>
      <c r="N92" s="277"/>
      <c r="O92" s="277"/>
      <c r="P92" s="278"/>
      <c r="Q92" s="253"/>
      <c r="R92" s="254"/>
      <c r="S92" s="36"/>
      <c r="T92" s="253"/>
      <c r="U92" s="254"/>
      <c r="V92" s="36"/>
      <c r="W92" s="253"/>
      <c r="X92" s="254"/>
      <c r="Y92" s="36"/>
      <c r="Z92" s="253"/>
      <c r="AA92" s="254"/>
      <c r="AB92" s="36"/>
      <c r="AC92" s="262">
        <f aca="true" t="shared" si="0" ref="AC92:AC100">IF(ISNUMBER(Q92),ROUND(Z92/Q92,2),"")</f>
      </c>
      <c r="AD92" s="262"/>
      <c r="AF92" s="32"/>
    </row>
    <row r="93" spans="2:32" ht="19.5" customHeight="1">
      <c r="B93" s="275"/>
      <c r="C93" s="275"/>
      <c r="D93" s="276"/>
      <c r="E93" s="277"/>
      <c r="F93" s="277"/>
      <c r="G93" s="277"/>
      <c r="H93" s="277"/>
      <c r="I93" s="277"/>
      <c r="J93" s="277"/>
      <c r="K93" s="277"/>
      <c r="L93" s="277"/>
      <c r="M93" s="277"/>
      <c r="N93" s="277"/>
      <c r="O93" s="277"/>
      <c r="P93" s="278"/>
      <c r="Q93" s="253"/>
      <c r="R93" s="254"/>
      <c r="S93" s="36"/>
      <c r="T93" s="253"/>
      <c r="U93" s="254"/>
      <c r="V93" s="36"/>
      <c r="W93" s="253"/>
      <c r="X93" s="254"/>
      <c r="Y93" s="36"/>
      <c r="Z93" s="253"/>
      <c r="AA93" s="254"/>
      <c r="AB93" s="36"/>
      <c r="AC93" s="262">
        <f t="shared" si="0"/>
      </c>
      <c r="AD93" s="262"/>
      <c r="AF93" s="32"/>
    </row>
    <row r="94" spans="2:32" ht="19.5" customHeight="1">
      <c r="B94" s="275"/>
      <c r="C94" s="275"/>
      <c r="D94" s="276"/>
      <c r="E94" s="277"/>
      <c r="F94" s="277"/>
      <c r="G94" s="277"/>
      <c r="H94" s="277"/>
      <c r="I94" s="277"/>
      <c r="J94" s="277"/>
      <c r="K94" s="277"/>
      <c r="L94" s="277"/>
      <c r="M94" s="277"/>
      <c r="N94" s="277"/>
      <c r="O94" s="277"/>
      <c r="P94" s="278"/>
      <c r="Q94" s="253"/>
      <c r="R94" s="254"/>
      <c r="S94" s="36"/>
      <c r="T94" s="253"/>
      <c r="U94" s="254"/>
      <c r="V94" s="36"/>
      <c r="W94" s="253"/>
      <c r="X94" s="254"/>
      <c r="Y94" s="36"/>
      <c r="Z94" s="253"/>
      <c r="AA94" s="254"/>
      <c r="AB94" s="36"/>
      <c r="AC94" s="262">
        <f t="shared" si="0"/>
      </c>
      <c r="AD94" s="262"/>
      <c r="AF94" s="32"/>
    </row>
    <row r="95" spans="2:32" ht="19.5" customHeight="1">
      <c r="B95" s="275"/>
      <c r="C95" s="275"/>
      <c r="D95" s="276"/>
      <c r="E95" s="277"/>
      <c r="F95" s="277"/>
      <c r="G95" s="277"/>
      <c r="H95" s="277"/>
      <c r="I95" s="277"/>
      <c r="J95" s="277"/>
      <c r="K95" s="277"/>
      <c r="L95" s="277"/>
      <c r="M95" s="277"/>
      <c r="N95" s="277"/>
      <c r="O95" s="277"/>
      <c r="P95" s="278"/>
      <c r="Q95" s="253"/>
      <c r="R95" s="254"/>
      <c r="S95" s="36"/>
      <c r="T95" s="253"/>
      <c r="U95" s="254"/>
      <c r="V95" s="36"/>
      <c r="W95" s="253"/>
      <c r="X95" s="254"/>
      <c r="Y95" s="36"/>
      <c r="Z95" s="253"/>
      <c r="AA95" s="254"/>
      <c r="AB95" s="36"/>
      <c r="AC95" s="262">
        <f t="shared" si="0"/>
      </c>
      <c r="AD95" s="262"/>
      <c r="AF95" s="32"/>
    </row>
    <row r="96" spans="2:32" ht="19.5" customHeight="1">
      <c r="B96" s="275"/>
      <c r="C96" s="275"/>
      <c r="D96" s="276"/>
      <c r="E96" s="277"/>
      <c r="F96" s="277"/>
      <c r="G96" s="277"/>
      <c r="H96" s="277"/>
      <c r="I96" s="277"/>
      <c r="J96" s="277"/>
      <c r="K96" s="277"/>
      <c r="L96" s="277"/>
      <c r="M96" s="277"/>
      <c r="N96" s="277"/>
      <c r="O96" s="277"/>
      <c r="P96" s="278"/>
      <c r="Q96" s="253"/>
      <c r="R96" s="254"/>
      <c r="S96" s="36"/>
      <c r="T96" s="253"/>
      <c r="U96" s="254"/>
      <c r="V96" s="36"/>
      <c r="W96" s="253"/>
      <c r="X96" s="254"/>
      <c r="Y96" s="36"/>
      <c r="Z96" s="253"/>
      <c r="AA96" s="254"/>
      <c r="AB96" s="36"/>
      <c r="AC96" s="262">
        <f t="shared" si="0"/>
      </c>
      <c r="AD96" s="262"/>
      <c r="AF96" s="32"/>
    </row>
    <row r="97" spans="2:32" ht="19.5" customHeight="1">
      <c r="B97" s="275"/>
      <c r="C97" s="275"/>
      <c r="D97" s="276"/>
      <c r="E97" s="277"/>
      <c r="F97" s="277"/>
      <c r="G97" s="277"/>
      <c r="H97" s="277"/>
      <c r="I97" s="277"/>
      <c r="J97" s="277"/>
      <c r="K97" s="277"/>
      <c r="L97" s="277"/>
      <c r="M97" s="277"/>
      <c r="N97" s="277"/>
      <c r="O97" s="277"/>
      <c r="P97" s="278"/>
      <c r="Q97" s="253"/>
      <c r="R97" s="254"/>
      <c r="S97" s="36"/>
      <c r="T97" s="253"/>
      <c r="U97" s="254"/>
      <c r="V97" s="36"/>
      <c r="W97" s="253"/>
      <c r="X97" s="254"/>
      <c r="Y97" s="36"/>
      <c r="Z97" s="253"/>
      <c r="AA97" s="254"/>
      <c r="AB97" s="36"/>
      <c r="AC97" s="262">
        <f t="shared" si="0"/>
      </c>
      <c r="AD97" s="262"/>
      <c r="AF97" s="32"/>
    </row>
    <row r="98" spans="2:32" ht="19.5" customHeight="1">
      <c r="B98" s="275"/>
      <c r="C98" s="275"/>
      <c r="D98" s="276"/>
      <c r="E98" s="277"/>
      <c r="F98" s="277"/>
      <c r="G98" s="277"/>
      <c r="H98" s="277"/>
      <c r="I98" s="277"/>
      <c r="J98" s="277"/>
      <c r="K98" s="277"/>
      <c r="L98" s="277"/>
      <c r="M98" s="277"/>
      <c r="N98" s="277"/>
      <c r="O98" s="277"/>
      <c r="P98" s="278"/>
      <c r="Q98" s="253"/>
      <c r="R98" s="254"/>
      <c r="S98" s="36"/>
      <c r="T98" s="253"/>
      <c r="U98" s="254"/>
      <c r="V98" s="36"/>
      <c r="W98" s="253"/>
      <c r="X98" s="254"/>
      <c r="Y98" s="36"/>
      <c r="Z98" s="253"/>
      <c r="AA98" s="254"/>
      <c r="AB98" s="36"/>
      <c r="AC98" s="262">
        <f t="shared" si="0"/>
      </c>
      <c r="AD98" s="262"/>
      <c r="AF98" s="32"/>
    </row>
    <row r="99" spans="2:32" ht="19.5" customHeight="1">
      <c r="B99" s="275"/>
      <c r="C99" s="275"/>
      <c r="D99" s="276"/>
      <c r="E99" s="277"/>
      <c r="F99" s="277"/>
      <c r="G99" s="277"/>
      <c r="H99" s="277"/>
      <c r="I99" s="277"/>
      <c r="J99" s="277"/>
      <c r="K99" s="277"/>
      <c r="L99" s="277"/>
      <c r="M99" s="277"/>
      <c r="N99" s="277"/>
      <c r="O99" s="277"/>
      <c r="P99" s="278"/>
      <c r="Q99" s="253"/>
      <c r="R99" s="254"/>
      <c r="S99" s="36"/>
      <c r="T99" s="253"/>
      <c r="U99" s="254"/>
      <c r="V99" s="36"/>
      <c r="W99" s="253"/>
      <c r="X99" s="254"/>
      <c r="Y99" s="36"/>
      <c r="Z99" s="253"/>
      <c r="AA99" s="254"/>
      <c r="AB99" s="36"/>
      <c r="AC99" s="262">
        <f t="shared" si="0"/>
      </c>
      <c r="AD99" s="262"/>
      <c r="AF99" s="32"/>
    </row>
    <row r="100" spans="2:32" ht="19.5" customHeight="1">
      <c r="B100" s="275"/>
      <c r="C100" s="275"/>
      <c r="D100" s="276"/>
      <c r="E100" s="277"/>
      <c r="F100" s="277"/>
      <c r="G100" s="277"/>
      <c r="H100" s="277"/>
      <c r="I100" s="277"/>
      <c r="J100" s="277"/>
      <c r="K100" s="277"/>
      <c r="L100" s="277"/>
      <c r="M100" s="277"/>
      <c r="N100" s="277"/>
      <c r="O100" s="277"/>
      <c r="P100" s="278"/>
      <c r="Q100" s="253"/>
      <c r="R100" s="254"/>
      <c r="S100" s="36"/>
      <c r="T100" s="253"/>
      <c r="U100" s="254"/>
      <c r="V100" s="36"/>
      <c r="W100" s="253"/>
      <c r="X100" s="254"/>
      <c r="Y100" s="36"/>
      <c r="Z100" s="253"/>
      <c r="AA100" s="254"/>
      <c r="AB100" s="36"/>
      <c r="AC100" s="262">
        <f t="shared" si="0"/>
      </c>
      <c r="AD100" s="262"/>
      <c r="AF100" s="32"/>
    </row>
    <row r="101" spans="2:32" ht="19.5" customHeight="1">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F101" s="32"/>
    </row>
    <row r="102" spans="2:32" ht="19.5" customHeight="1">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F102" s="32"/>
    </row>
    <row r="103" spans="2:32" ht="19.5" customHeight="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F103" s="32"/>
    </row>
    <row r="104" spans="2:32" ht="19.5" customHeight="1">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F104" s="32"/>
    </row>
    <row r="105" spans="2:32" ht="19.5" customHeight="1">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F105" s="32"/>
    </row>
    <row r="106" spans="2:32" ht="19.5" customHeight="1">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F106" s="32"/>
    </row>
    <row r="107" spans="2:32" ht="19.5" customHeight="1">
      <c r="B107" s="88"/>
      <c r="C107" s="88"/>
      <c r="D107" s="88"/>
      <c r="E107" s="88"/>
      <c r="F107" s="88"/>
      <c r="G107" s="88"/>
      <c r="H107" s="88"/>
      <c r="I107" s="88"/>
      <c r="J107" s="88"/>
      <c r="K107" s="88"/>
      <c r="L107" s="88"/>
      <c r="M107" s="88"/>
      <c r="N107" s="88"/>
      <c r="O107" s="88"/>
      <c r="P107" s="296" t="str">
        <f>+P8</f>
        <v>【○○○○○○】</v>
      </c>
      <c r="Q107" s="296"/>
      <c r="R107" s="296"/>
      <c r="S107" s="296"/>
      <c r="T107" s="296"/>
      <c r="U107" s="296"/>
      <c r="V107" s="296"/>
      <c r="W107" s="296"/>
      <c r="X107" s="296"/>
      <c r="Y107" s="296"/>
      <c r="Z107" s="296"/>
      <c r="AA107" s="296"/>
      <c r="AB107" s="296"/>
      <c r="AC107" s="296"/>
      <c r="AD107" s="296"/>
      <c r="AE107" s="296"/>
      <c r="AF107" s="32"/>
    </row>
    <row r="108" spans="1:32" ht="30" customHeight="1">
      <c r="A108" s="89" t="s">
        <v>244</v>
      </c>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F108" s="32"/>
    </row>
    <row r="109" spans="2:32" ht="24.75" customHeight="1">
      <c r="B109" s="274" t="s">
        <v>134</v>
      </c>
      <c r="C109" s="274"/>
      <c r="D109" s="274"/>
      <c r="E109" s="274"/>
      <c r="F109" s="274"/>
      <c r="G109" s="274"/>
      <c r="H109" s="274"/>
      <c r="I109" s="274"/>
      <c r="J109" s="274"/>
      <c r="K109" s="286"/>
      <c r="L109" s="235"/>
      <c r="M109" s="283" t="s">
        <v>158</v>
      </c>
      <c r="N109" s="283"/>
      <c r="O109" s="283"/>
      <c r="P109" s="283"/>
      <c r="Q109" s="283"/>
      <c r="R109" s="283"/>
      <c r="S109" s="283"/>
      <c r="T109" s="283"/>
      <c r="U109" s="280"/>
      <c r="V109" s="88"/>
      <c r="W109" s="88"/>
      <c r="X109" s="88"/>
      <c r="Y109" s="88"/>
      <c r="Z109" s="88"/>
      <c r="AA109" s="88"/>
      <c r="AB109" s="88"/>
      <c r="AC109" s="88"/>
      <c r="AF109" s="32"/>
    </row>
    <row r="110" spans="2:32" ht="19.5" customHeight="1">
      <c r="B110" s="274"/>
      <c r="C110" s="274"/>
      <c r="D110" s="274"/>
      <c r="E110" s="274"/>
      <c r="F110" s="274"/>
      <c r="G110" s="274"/>
      <c r="H110" s="274"/>
      <c r="I110" s="274"/>
      <c r="J110" s="274"/>
      <c r="K110" s="285" t="s">
        <v>135</v>
      </c>
      <c r="L110" s="285"/>
      <c r="M110" s="284"/>
      <c r="N110" s="284"/>
      <c r="O110" s="284"/>
      <c r="P110" s="284"/>
      <c r="Q110" s="284"/>
      <c r="R110" s="284"/>
      <c r="S110" s="284"/>
      <c r="T110" s="284"/>
      <c r="U110" s="281"/>
      <c r="V110" s="88"/>
      <c r="W110" s="88"/>
      <c r="X110" s="88"/>
      <c r="Y110" s="88"/>
      <c r="Z110" s="88"/>
      <c r="AA110" s="88"/>
      <c r="AB110" s="88"/>
      <c r="AC110" s="88"/>
      <c r="AF110" s="32"/>
    </row>
    <row r="111" spans="2:32" ht="24.75" customHeight="1">
      <c r="B111" s="226" t="s">
        <v>21</v>
      </c>
      <c r="C111" s="227"/>
      <c r="D111" s="279"/>
      <c r="E111" s="270" t="s">
        <v>154</v>
      </c>
      <c r="F111" s="279"/>
      <c r="G111" s="270" t="s">
        <v>155</v>
      </c>
      <c r="H111" s="279"/>
      <c r="I111" s="270" t="s">
        <v>156</v>
      </c>
      <c r="J111" s="280"/>
      <c r="K111" s="282" t="s">
        <v>22</v>
      </c>
      <c r="L111" s="282"/>
      <c r="M111" s="286" t="s">
        <v>245</v>
      </c>
      <c r="N111" s="235"/>
      <c r="O111" s="235"/>
      <c r="P111" s="235"/>
      <c r="Q111" s="235"/>
      <c r="R111" s="235"/>
      <c r="S111" s="235"/>
      <c r="T111" s="235"/>
      <c r="U111" s="236"/>
      <c r="V111" s="88"/>
      <c r="W111" s="88"/>
      <c r="X111" s="88"/>
      <c r="Y111" s="88"/>
      <c r="Z111" s="88"/>
      <c r="AA111" s="88"/>
      <c r="AB111" s="88"/>
      <c r="AC111" s="88"/>
      <c r="AF111" s="32"/>
    </row>
    <row r="112" spans="2:32" ht="24.75" customHeight="1">
      <c r="B112" s="226"/>
      <c r="C112" s="227"/>
      <c r="D112" s="279"/>
      <c r="E112" s="270"/>
      <c r="F112" s="279"/>
      <c r="G112" s="270"/>
      <c r="H112" s="279"/>
      <c r="I112" s="270"/>
      <c r="J112" s="281"/>
      <c r="K112" s="282" t="s">
        <v>22</v>
      </c>
      <c r="L112" s="282"/>
      <c r="M112" s="286" t="s">
        <v>157</v>
      </c>
      <c r="N112" s="235"/>
      <c r="O112" s="235"/>
      <c r="P112" s="235"/>
      <c r="Q112" s="235"/>
      <c r="R112" s="235"/>
      <c r="S112" s="235"/>
      <c r="T112" s="235"/>
      <c r="U112" s="236"/>
      <c r="V112" s="88"/>
      <c r="W112" s="88"/>
      <c r="X112" s="88"/>
      <c r="Y112" s="88"/>
      <c r="Z112" s="88"/>
      <c r="AA112" s="88"/>
      <c r="AB112" s="88"/>
      <c r="AC112" s="88"/>
      <c r="AF112" s="32"/>
    </row>
    <row r="113" spans="2:32" ht="19.5" customHeight="1">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F113" s="32"/>
    </row>
    <row r="114" spans="2:32" ht="19.5" customHeight="1">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F114" s="32"/>
    </row>
    <row r="115" spans="1:32" ht="30" customHeight="1">
      <c r="A115" s="89" t="s">
        <v>246</v>
      </c>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F115" s="32"/>
    </row>
    <row r="116" spans="1:32" ht="30" customHeight="1">
      <c r="A116" s="89" t="s">
        <v>272</v>
      </c>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F116" s="32"/>
    </row>
    <row r="117" spans="2:32" ht="24.75" customHeight="1">
      <c r="B117" s="274" t="s">
        <v>160</v>
      </c>
      <c r="C117" s="274"/>
      <c r="D117" s="274"/>
      <c r="E117" s="274"/>
      <c r="F117" s="274"/>
      <c r="G117" s="274"/>
      <c r="H117" s="274"/>
      <c r="I117" s="274"/>
      <c r="J117" s="274"/>
      <c r="K117" s="286"/>
      <c r="L117" s="235"/>
      <c r="M117" s="283" t="s">
        <v>159</v>
      </c>
      <c r="N117" s="283"/>
      <c r="O117" s="283"/>
      <c r="P117" s="283"/>
      <c r="Q117" s="283"/>
      <c r="R117" s="283"/>
      <c r="S117" s="283"/>
      <c r="T117" s="283"/>
      <c r="U117" s="280"/>
      <c r="V117" s="88"/>
      <c r="W117" s="88"/>
      <c r="X117" s="88"/>
      <c r="Y117" s="88"/>
      <c r="Z117" s="88"/>
      <c r="AA117" s="88"/>
      <c r="AB117" s="88"/>
      <c r="AC117" s="88"/>
      <c r="AF117" s="32"/>
    </row>
    <row r="118" spans="2:32" ht="19.5" customHeight="1">
      <c r="B118" s="274"/>
      <c r="C118" s="274"/>
      <c r="D118" s="274"/>
      <c r="E118" s="274"/>
      <c r="F118" s="274"/>
      <c r="G118" s="274"/>
      <c r="H118" s="274"/>
      <c r="I118" s="274"/>
      <c r="J118" s="274"/>
      <c r="K118" s="285" t="s">
        <v>135</v>
      </c>
      <c r="L118" s="285"/>
      <c r="M118" s="284"/>
      <c r="N118" s="284"/>
      <c r="O118" s="284"/>
      <c r="P118" s="284"/>
      <c r="Q118" s="284"/>
      <c r="R118" s="284"/>
      <c r="S118" s="284"/>
      <c r="T118" s="284"/>
      <c r="U118" s="281"/>
      <c r="V118" s="88"/>
      <c r="W118" s="88"/>
      <c r="X118" s="88"/>
      <c r="Y118" s="88"/>
      <c r="Z118" s="88"/>
      <c r="AA118" s="88"/>
      <c r="AB118" s="88"/>
      <c r="AC118" s="88"/>
      <c r="AF118" s="32"/>
    </row>
    <row r="119" spans="2:32" ht="24.75" customHeight="1">
      <c r="B119" s="226" t="s">
        <v>21</v>
      </c>
      <c r="C119" s="227"/>
      <c r="D119" s="279"/>
      <c r="E119" s="270" t="s">
        <v>154</v>
      </c>
      <c r="F119" s="279"/>
      <c r="G119" s="270" t="s">
        <v>155</v>
      </c>
      <c r="H119" s="279"/>
      <c r="I119" s="270" t="s">
        <v>156</v>
      </c>
      <c r="J119" s="280"/>
      <c r="K119" s="282" t="s">
        <v>22</v>
      </c>
      <c r="L119" s="282"/>
      <c r="M119" s="286" t="s">
        <v>245</v>
      </c>
      <c r="N119" s="235"/>
      <c r="O119" s="235"/>
      <c r="P119" s="235"/>
      <c r="Q119" s="235"/>
      <c r="R119" s="235"/>
      <c r="S119" s="235"/>
      <c r="T119" s="235"/>
      <c r="U119" s="236"/>
      <c r="V119" s="88"/>
      <c r="W119" s="88"/>
      <c r="X119" s="88"/>
      <c r="Y119" s="88"/>
      <c r="Z119" s="88"/>
      <c r="AA119" s="88"/>
      <c r="AB119" s="88"/>
      <c r="AC119" s="88"/>
      <c r="AF119" s="32"/>
    </row>
    <row r="120" spans="2:32" ht="24.75" customHeight="1">
      <c r="B120" s="226"/>
      <c r="C120" s="227"/>
      <c r="D120" s="279"/>
      <c r="E120" s="270"/>
      <c r="F120" s="279"/>
      <c r="G120" s="270"/>
      <c r="H120" s="279"/>
      <c r="I120" s="270"/>
      <c r="J120" s="281"/>
      <c r="K120" s="282" t="s">
        <v>22</v>
      </c>
      <c r="L120" s="282"/>
      <c r="M120" s="286" t="s">
        <v>157</v>
      </c>
      <c r="N120" s="235"/>
      <c r="O120" s="235"/>
      <c r="P120" s="235"/>
      <c r="Q120" s="235"/>
      <c r="R120" s="235"/>
      <c r="S120" s="235"/>
      <c r="T120" s="235"/>
      <c r="U120" s="236"/>
      <c r="V120" s="88"/>
      <c r="W120" s="88"/>
      <c r="X120" s="88"/>
      <c r="Y120" s="88"/>
      <c r="Z120" s="88"/>
      <c r="AA120" s="88"/>
      <c r="AB120" s="88"/>
      <c r="AC120" s="88"/>
      <c r="AF120" s="32"/>
    </row>
    <row r="121" spans="2:32" ht="19.5" customHeight="1">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F121" s="32"/>
    </row>
    <row r="122" spans="2:32" ht="19.5" customHeight="1">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F122" s="32"/>
    </row>
    <row r="123" spans="1:32" ht="30" customHeight="1">
      <c r="A123" s="89" t="s">
        <v>273</v>
      </c>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F123" s="32"/>
    </row>
    <row r="124" spans="2:32" ht="24.75" customHeight="1">
      <c r="B124" s="274" t="s">
        <v>136</v>
      </c>
      <c r="C124" s="274"/>
      <c r="D124" s="274"/>
      <c r="E124" s="274"/>
      <c r="F124" s="274"/>
      <c r="G124" s="274"/>
      <c r="H124" s="274"/>
      <c r="I124" s="274"/>
      <c r="J124" s="274"/>
      <c r="K124" s="286"/>
      <c r="L124" s="235"/>
      <c r="M124" s="298" t="s">
        <v>247</v>
      </c>
      <c r="N124" s="283"/>
      <c r="O124" s="283"/>
      <c r="P124" s="283"/>
      <c r="Q124" s="283"/>
      <c r="R124" s="283"/>
      <c r="S124" s="283"/>
      <c r="T124" s="283"/>
      <c r="U124" s="280"/>
      <c r="V124" s="88"/>
      <c r="W124" s="88"/>
      <c r="X124" s="88"/>
      <c r="Y124" s="88"/>
      <c r="Z124" s="88"/>
      <c r="AA124" s="88"/>
      <c r="AB124" s="88"/>
      <c r="AC124" s="88"/>
      <c r="AF124" s="32"/>
    </row>
    <row r="125" spans="2:32" ht="19.5" customHeight="1">
      <c r="B125" s="274"/>
      <c r="C125" s="274"/>
      <c r="D125" s="274"/>
      <c r="E125" s="274"/>
      <c r="F125" s="274"/>
      <c r="G125" s="274"/>
      <c r="H125" s="274"/>
      <c r="I125" s="274"/>
      <c r="J125" s="274"/>
      <c r="K125" s="285" t="s">
        <v>135</v>
      </c>
      <c r="L125" s="285"/>
      <c r="M125" s="284"/>
      <c r="N125" s="284"/>
      <c r="O125" s="284"/>
      <c r="P125" s="284"/>
      <c r="Q125" s="284"/>
      <c r="R125" s="284"/>
      <c r="S125" s="284"/>
      <c r="T125" s="284"/>
      <c r="U125" s="281"/>
      <c r="V125" s="88"/>
      <c r="W125" s="88"/>
      <c r="X125" s="88"/>
      <c r="Y125" s="88"/>
      <c r="Z125" s="88"/>
      <c r="AA125" s="88"/>
      <c r="AB125" s="88"/>
      <c r="AC125" s="88"/>
      <c r="AF125" s="32"/>
    </row>
    <row r="126" spans="2:32" ht="24.75" customHeight="1">
      <c r="B126" s="226" t="s">
        <v>21</v>
      </c>
      <c r="C126" s="227"/>
      <c r="D126" s="279"/>
      <c r="E126" s="270" t="s">
        <v>154</v>
      </c>
      <c r="F126" s="279"/>
      <c r="G126" s="270" t="s">
        <v>155</v>
      </c>
      <c r="H126" s="279"/>
      <c r="I126" s="270" t="s">
        <v>156</v>
      </c>
      <c r="J126" s="280"/>
      <c r="K126" s="282" t="s">
        <v>22</v>
      </c>
      <c r="L126" s="282"/>
      <c r="M126" s="286" t="s">
        <v>245</v>
      </c>
      <c r="N126" s="235"/>
      <c r="O126" s="235"/>
      <c r="P126" s="235"/>
      <c r="Q126" s="235"/>
      <c r="R126" s="235"/>
      <c r="S126" s="235"/>
      <c r="T126" s="235"/>
      <c r="U126" s="236"/>
      <c r="V126" s="88"/>
      <c r="W126" s="88"/>
      <c r="X126" s="88"/>
      <c r="Y126" s="88"/>
      <c r="Z126" s="88"/>
      <c r="AA126" s="88"/>
      <c r="AB126" s="88"/>
      <c r="AC126" s="88"/>
      <c r="AF126" s="32"/>
    </row>
    <row r="127" spans="2:32" ht="24.75" customHeight="1">
      <c r="B127" s="226"/>
      <c r="C127" s="227"/>
      <c r="D127" s="279"/>
      <c r="E127" s="270"/>
      <c r="F127" s="279"/>
      <c r="G127" s="270"/>
      <c r="H127" s="279"/>
      <c r="I127" s="270"/>
      <c r="J127" s="281"/>
      <c r="K127" s="282" t="s">
        <v>22</v>
      </c>
      <c r="L127" s="282"/>
      <c r="M127" s="286" t="s">
        <v>157</v>
      </c>
      <c r="N127" s="235"/>
      <c r="O127" s="235"/>
      <c r="P127" s="235"/>
      <c r="Q127" s="235"/>
      <c r="R127" s="235"/>
      <c r="S127" s="235"/>
      <c r="T127" s="235"/>
      <c r="U127" s="236"/>
      <c r="V127" s="88"/>
      <c r="W127" s="88"/>
      <c r="X127" s="88"/>
      <c r="Y127" s="88"/>
      <c r="Z127" s="88"/>
      <c r="AA127" s="88"/>
      <c r="AB127" s="88"/>
      <c r="AC127" s="88"/>
      <c r="AF127" s="32"/>
    </row>
    <row r="128" spans="2:32" ht="19.5" customHeight="1">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F128" s="32"/>
    </row>
    <row r="129" spans="1:124" s="92" customFormat="1" ht="19.5" customHeight="1">
      <c r="A129" s="35"/>
      <c r="B129" s="35"/>
      <c r="C129" s="100"/>
      <c r="D129" s="100"/>
      <c r="E129" s="100"/>
      <c r="F129" s="100"/>
      <c r="G129" s="100"/>
      <c r="H129" s="100"/>
      <c r="I129" s="100"/>
      <c r="J129" s="100"/>
      <c r="K129" s="100"/>
      <c r="L129" s="100"/>
      <c r="M129" s="100"/>
      <c r="N129" s="100"/>
      <c r="O129" s="100"/>
      <c r="P129" s="87"/>
      <c r="Q129" s="87"/>
      <c r="R129" s="87"/>
      <c r="S129" s="87"/>
      <c r="T129" s="87"/>
      <c r="U129" s="87"/>
      <c r="V129" s="87"/>
      <c r="W129" s="87"/>
      <c r="X129" s="87"/>
      <c r="Y129" s="87"/>
      <c r="Z129" s="25"/>
      <c r="AA129" s="25"/>
      <c r="AB129" s="87"/>
      <c r="AC129" s="87"/>
      <c r="AD129" s="87"/>
      <c r="AE129" s="87"/>
      <c r="AF129" s="90"/>
      <c r="AG129" s="87"/>
      <c r="AH129" s="87"/>
      <c r="AI129" s="87"/>
      <c r="AJ129" s="87"/>
      <c r="AK129" s="87"/>
      <c r="AL129" s="87"/>
      <c r="AM129" s="91"/>
      <c r="AN129" s="91"/>
      <c r="AP129" s="87"/>
      <c r="AQ129" s="87"/>
      <c r="AR129" s="91"/>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c r="CY129" s="87"/>
      <c r="CZ129" s="87"/>
      <c r="DA129" s="87"/>
      <c r="DB129" s="87"/>
      <c r="DC129" s="87"/>
      <c r="DD129" s="87"/>
      <c r="DE129" s="87"/>
      <c r="DF129" s="87"/>
      <c r="DG129" s="87"/>
      <c r="DH129" s="87"/>
      <c r="DI129" s="87"/>
      <c r="DJ129" s="87"/>
      <c r="DK129" s="87"/>
      <c r="DL129" s="87"/>
      <c r="DM129" s="87"/>
      <c r="DN129" s="87"/>
      <c r="DO129" s="87"/>
      <c r="DP129" s="87"/>
      <c r="DQ129" s="87"/>
      <c r="DR129" s="87"/>
      <c r="DS129" s="87"/>
      <c r="DT129" s="87"/>
    </row>
    <row r="130" spans="1:124" s="92" customFormat="1" ht="30" customHeight="1">
      <c r="A130" s="101" t="s">
        <v>250</v>
      </c>
      <c r="B130" s="34"/>
      <c r="C130" s="35"/>
      <c r="D130" s="35"/>
      <c r="E130" s="35"/>
      <c r="F130" s="35"/>
      <c r="G130" s="35"/>
      <c r="H130" s="35"/>
      <c r="I130" s="35"/>
      <c r="J130" s="35"/>
      <c r="K130" s="35"/>
      <c r="L130" s="35"/>
      <c r="M130" s="35"/>
      <c r="N130" s="35"/>
      <c r="O130" s="35"/>
      <c r="P130" s="35"/>
      <c r="Q130" s="35"/>
      <c r="R130" s="35"/>
      <c r="S130" s="35"/>
      <c r="T130" s="35"/>
      <c r="U130" s="35"/>
      <c r="V130" s="35"/>
      <c r="W130" s="297" t="s">
        <v>189</v>
      </c>
      <c r="X130" s="297"/>
      <c r="Y130" s="297"/>
      <c r="Z130" s="297"/>
      <c r="AA130" s="297"/>
      <c r="AB130" s="297"/>
      <c r="AC130" s="297"/>
      <c r="AD130" s="297"/>
      <c r="AE130" s="87"/>
      <c r="AF130" s="90"/>
      <c r="AG130" s="87"/>
      <c r="AH130" s="87"/>
      <c r="AI130" s="87"/>
      <c r="AJ130" s="87"/>
      <c r="AK130" s="87"/>
      <c r="AL130" s="87"/>
      <c r="AM130" s="91"/>
      <c r="AN130" s="91"/>
      <c r="AP130" s="87"/>
      <c r="AQ130" s="87"/>
      <c r="AR130" s="91"/>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c r="CY130" s="87"/>
      <c r="CZ130" s="87"/>
      <c r="DA130" s="87"/>
      <c r="DB130" s="87"/>
      <c r="DC130" s="87"/>
      <c r="DD130" s="87"/>
      <c r="DE130" s="87"/>
      <c r="DF130" s="87"/>
      <c r="DG130" s="87"/>
      <c r="DH130" s="87"/>
      <c r="DI130" s="87"/>
      <c r="DJ130" s="87"/>
      <c r="DK130" s="87"/>
      <c r="DL130" s="87"/>
      <c r="DM130" s="87"/>
      <c r="DN130" s="87"/>
      <c r="DO130" s="87"/>
      <c r="DP130" s="87"/>
      <c r="DQ130" s="87"/>
      <c r="DR130" s="87"/>
      <c r="DS130" s="87"/>
      <c r="DT130" s="87"/>
    </row>
    <row r="131" spans="1:124" s="92" customFormat="1" ht="24.75" customHeight="1">
      <c r="A131" s="87"/>
      <c r="B131" s="269" t="s">
        <v>152</v>
      </c>
      <c r="C131" s="270"/>
      <c r="D131" s="270"/>
      <c r="E131" s="270"/>
      <c r="F131" s="270"/>
      <c r="G131" s="270"/>
      <c r="H131" s="270"/>
      <c r="I131" s="270"/>
      <c r="J131" s="270"/>
      <c r="K131" s="270"/>
      <c r="L131" s="270"/>
      <c r="M131" s="270"/>
      <c r="N131" s="270"/>
      <c r="O131" s="270"/>
      <c r="P131" s="270"/>
      <c r="Q131" s="270"/>
      <c r="R131" s="270"/>
      <c r="S131" s="271"/>
      <c r="T131" s="289" t="s">
        <v>153</v>
      </c>
      <c r="U131" s="283"/>
      <c r="V131" s="283"/>
      <c r="W131" s="269" t="s">
        <v>131</v>
      </c>
      <c r="X131" s="270"/>
      <c r="Y131" s="270"/>
      <c r="Z131" s="270"/>
      <c r="AA131" s="271"/>
      <c r="AB131" s="289" t="s">
        <v>183</v>
      </c>
      <c r="AC131" s="283"/>
      <c r="AD131" s="280"/>
      <c r="AE131" s="87"/>
      <c r="AF131" s="90"/>
      <c r="AG131" s="87"/>
      <c r="AH131" s="87"/>
      <c r="AI131" s="87"/>
      <c r="AJ131" s="87"/>
      <c r="AK131" s="87"/>
      <c r="AL131" s="87"/>
      <c r="AM131" s="91"/>
      <c r="AN131" s="91"/>
      <c r="AP131" s="87"/>
      <c r="AQ131" s="87"/>
      <c r="AR131" s="91"/>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c r="CY131" s="87"/>
      <c r="CZ131" s="87"/>
      <c r="DA131" s="87"/>
      <c r="DB131" s="87"/>
      <c r="DC131" s="87"/>
      <c r="DD131" s="87"/>
      <c r="DE131" s="87"/>
      <c r="DF131" s="87"/>
      <c r="DG131" s="87"/>
      <c r="DH131" s="87"/>
      <c r="DI131" s="87"/>
      <c r="DJ131" s="87"/>
      <c r="DK131" s="87"/>
      <c r="DL131" s="87"/>
      <c r="DM131" s="87"/>
      <c r="DN131" s="87"/>
      <c r="DO131" s="87"/>
      <c r="DP131" s="87"/>
      <c r="DQ131" s="87"/>
      <c r="DR131" s="87"/>
      <c r="DS131" s="87"/>
      <c r="DT131" s="87"/>
    </row>
    <row r="132" spans="1:124" s="92" customFormat="1" ht="34.5" customHeight="1">
      <c r="A132" s="87"/>
      <c r="B132" s="273" t="s">
        <v>185</v>
      </c>
      <c r="C132" s="274"/>
      <c r="D132" s="269" t="s">
        <v>137</v>
      </c>
      <c r="E132" s="270"/>
      <c r="F132" s="270"/>
      <c r="G132" s="270"/>
      <c r="H132" s="270"/>
      <c r="I132" s="270"/>
      <c r="J132" s="270"/>
      <c r="K132" s="270"/>
      <c r="L132" s="270"/>
      <c r="M132" s="270"/>
      <c r="N132" s="270"/>
      <c r="O132" s="270"/>
      <c r="P132" s="271"/>
      <c r="Q132" s="273" t="s">
        <v>186</v>
      </c>
      <c r="R132" s="274"/>
      <c r="S132" s="274"/>
      <c r="T132" s="290"/>
      <c r="U132" s="284"/>
      <c r="V132" s="284"/>
      <c r="W132" s="273" t="s">
        <v>187</v>
      </c>
      <c r="X132" s="274"/>
      <c r="Y132" s="274"/>
      <c r="Z132" s="273" t="s">
        <v>188</v>
      </c>
      <c r="AA132" s="274"/>
      <c r="AB132" s="290"/>
      <c r="AC132" s="284"/>
      <c r="AD132" s="281"/>
      <c r="AE132" s="87"/>
      <c r="AF132" s="90"/>
      <c r="AG132" s="87"/>
      <c r="AH132" s="87"/>
      <c r="AI132" s="87"/>
      <c r="AJ132" s="87"/>
      <c r="AK132" s="87"/>
      <c r="AL132" s="87"/>
      <c r="AM132" s="91"/>
      <c r="AN132" s="91"/>
      <c r="AP132" s="87"/>
      <c r="AQ132" s="87"/>
      <c r="AR132" s="91"/>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c r="CY132" s="87"/>
      <c r="CZ132" s="87"/>
      <c r="DA132" s="87"/>
      <c r="DB132" s="87"/>
      <c r="DC132" s="87"/>
      <c r="DD132" s="87"/>
      <c r="DE132" s="87"/>
      <c r="DF132" s="87"/>
      <c r="DG132" s="87"/>
      <c r="DH132" s="87"/>
      <c r="DI132" s="87"/>
      <c r="DJ132" s="87"/>
      <c r="DK132" s="87"/>
      <c r="DL132" s="87"/>
      <c r="DM132" s="87"/>
      <c r="DN132" s="87"/>
      <c r="DO132" s="87"/>
      <c r="DP132" s="87"/>
      <c r="DQ132" s="87"/>
      <c r="DR132" s="87"/>
      <c r="DS132" s="87"/>
      <c r="DT132" s="87"/>
    </row>
    <row r="133" spans="1:124" s="92" customFormat="1" ht="24.75" customHeight="1">
      <c r="A133" s="87"/>
      <c r="B133" s="275"/>
      <c r="C133" s="275"/>
      <c r="D133" s="276"/>
      <c r="E133" s="277"/>
      <c r="F133" s="277"/>
      <c r="G133" s="277"/>
      <c r="H133" s="277"/>
      <c r="I133" s="277"/>
      <c r="J133" s="277"/>
      <c r="K133" s="277"/>
      <c r="L133" s="277"/>
      <c r="M133" s="277"/>
      <c r="N133" s="277"/>
      <c r="O133" s="277"/>
      <c r="P133" s="278"/>
      <c r="Q133" s="253"/>
      <c r="R133" s="254"/>
      <c r="S133" s="36"/>
      <c r="T133" s="253"/>
      <c r="U133" s="254"/>
      <c r="V133" s="59"/>
      <c r="W133" s="254"/>
      <c r="X133" s="288"/>
      <c r="Y133" s="36"/>
      <c r="Z133" s="262">
        <f>IF(ISNUMBER(Q133),ROUND(W133/Q133,2),"")</f>
      </c>
      <c r="AA133" s="262"/>
      <c r="AB133" s="291"/>
      <c r="AC133" s="292"/>
      <c r="AD133" s="293"/>
      <c r="AE133" s="87"/>
      <c r="AF133" s="90"/>
      <c r="AG133" s="87"/>
      <c r="AH133" s="87"/>
      <c r="AI133" s="87"/>
      <c r="AJ133" s="87"/>
      <c r="AK133" s="87"/>
      <c r="AL133" s="87"/>
      <c r="AM133" s="91"/>
      <c r="AN133" s="91"/>
      <c r="AP133" s="87"/>
      <c r="AQ133" s="87"/>
      <c r="AR133" s="91"/>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c r="CY133" s="87"/>
      <c r="CZ133" s="87"/>
      <c r="DA133" s="87"/>
      <c r="DB133" s="87"/>
      <c r="DC133" s="87"/>
      <c r="DD133" s="87"/>
      <c r="DE133" s="87"/>
      <c r="DF133" s="87"/>
      <c r="DG133" s="87"/>
      <c r="DH133" s="87"/>
      <c r="DI133" s="87"/>
      <c r="DJ133" s="87"/>
      <c r="DK133" s="87"/>
      <c r="DL133" s="87"/>
      <c r="DM133" s="87"/>
      <c r="DN133" s="87"/>
      <c r="DO133" s="87"/>
      <c r="DP133" s="87"/>
      <c r="DQ133" s="87"/>
      <c r="DR133" s="87"/>
      <c r="DS133" s="87"/>
      <c r="DT133" s="87"/>
    </row>
    <row r="134" spans="1:124" s="92" customFormat="1" ht="24.75" customHeight="1">
      <c r="A134" s="87"/>
      <c r="B134" s="275"/>
      <c r="C134" s="275"/>
      <c r="D134" s="276"/>
      <c r="E134" s="277"/>
      <c r="F134" s="277"/>
      <c r="G134" s="277"/>
      <c r="H134" s="277"/>
      <c r="I134" s="277"/>
      <c r="J134" s="277"/>
      <c r="K134" s="277"/>
      <c r="L134" s="277"/>
      <c r="M134" s="277"/>
      <c r="N134" s="277"/>
      <c r="O134" s="277"/>
      <c r="P134" s="278"/>
      <c r="Q134" s="253"/>
      <c r="R134" s="254"/>
      <c r="S134" s="36"/>
      <c r="T134" s="253"/>
      <c r="U134" s="254"/>
      <c r="V134" s="59"/>
      <c r="W134" s="254"/>
      <c r="X134" s="288"/>
      <c r="Y134" s="36"/>
      <c r="Z134" s="262">
        <f>IF(ISNUMBER(Q134),ROUND(W134/Q134,2),"")</f>
      </c>
      <c r="AA134" s="262"/>
      <c r="AB134" s="291"/>
      <c r="AC134" s="292"/>
      <c r="AD134" s="293"/>
      <c r="AE134" s="87"/>
      <c r="AF134" s="90"/>
      <c r="AG134" s="87"/>
      <c r="AH134" s="87"/>
      <c r="AI134" s="87"/>
      <c r="AJ134" s="87"/>
      <c r="AK134" s="87"/>
      <c r="AL134" s="87"/>
      <c r="AM134" s="91"/>
      <c r="AN134" s="91"/>
      <c r="AP134" s="87"/>
      <c r="AQ134" s="87"/>
      <c r="AR134" s="91"/>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c r="CY134" s="87"/>
      <c r="CZ134" s="87"/>
      <c r="DA134" s="87"/>
      <c r="DB134" s="87"/>
      <c r="DC134" s="87"/>
      <c r="DD134" s="87"/>
      <c r="DE134" s="87"/>
      <c r="DF134" s="87"/>
      <c r="DG134" s="87"/>
      <c r="DH134" s="87"/>
      <c r="DI134" s="87"/>
      <c r="DJ134" s="87"/>
      <c r="DK134" s="87"/>
      <c r="DL134" s="87"/>
      <c r="DM134" s="87"/>
      <c r="DN134" s="87"/>
      <c r="DO134" s="87"/>
      <c r="DP134" s="87"/>
      <c r="DQ134" s="87"/>
      <c r="DR134" s="87"/>
      <c r="DS134" s="87"/>
      <c r="DT134" s="87"/>
    </row>
    <row r="135" spans="1:124" s="92" customFormat="1" ht="24.75" customHeight="1">
      <c r="A135" s="87"/>
      <c r="B135" s="275"/>
      <c r="C135" s="275"/>
      <c r="D135" s="276"/>
      <c r="E135" s="277"/>
      <c r="F135" s="277"/>
      <c r="G135" s="277"/>
      <c r="H135" s="277"/>
      <c r="I135" s="277"/>
      <c r="J135" s="277"/>
      <c r="K135" s="277"/>
      <c r="L135" s="277"/>
      <c r="M135" s="277"/>
      <c r="N135" s="277"/>
      <c r="O135" s="277"/>
      <c r="P135" s="278"/>
      <c r="Q135" s="253"/>
      <c r="R135" s="254"/>
      <c r="S135" s="36"/>
      <c r="T135" s="253"/>
      <c r="U135" s="254"/>
      <c r="V135" s="59"/>
      <c r="W135" s="254"/>
      <c r="X135" s="288"/>
      <c r="Y135" s="36"/>
      <c r="Z135" s="262">
        <f>IF(ISNUMBER(Q135),ROUND(W135/Q135,2),"")</f>
      </c>
      <c r="AA135" s="262"/>
      <c r="AB135" s="291"/>
      <c r="AC135" s="292"/>
      <c r="AD135" s="293"/>
      <c r="AE135" s="87"/>
      <c r="AF135" s="90"/>
      <c r="AG135" s="87"/>
      <c r="AH135" s="87"/>
      <c r="AI135" s="87"/>
      <c r="AJ135" s="87"/>
      <c r="AK135" s="87"/>
      <c r="AL135" s="87"/>
      <c r="AM135" s="91"/>
      <c r="AN135" s="91"/>
      <c r="AP135" s="87"/>
      <c r="AQ135" s="87"/>
      <c r="AR135" s="91"/>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c r="CY135" s="87"/>
      <c r="CZ135" s="87"/>
      <c r="DA135" s="87"/>
      <c r="DB135" s="87"/>
      <c r="DC135" s="87"/>
      <c r="DD135" s="87"/>
      <c r="DE135" s="87"/>
      <c r="DF135" s="87"/>
      <c r="DG135" s="87"/>
      <c r="DH135" s="87"/>
      <c r="DI135" s="87"/>
      <c r="DJ135" s="87"/>
      <c r="DK135" s="87"/>
      <c r="DL135" s="87"/>
      <c r="DM135" s="87"/>
      <c r="DN135" s="87"/>
      <c r="DO135" s="87"/>
      <c r="DP135" s="87"/>
      <c r="DQ135" s="87"/>
      <c r="DR135" s="87"/>
      <c r="DS135" s="87"/>
      <c r="DT135" s="87"/>
    </row>
    <row r="136" spans="1:124" s="92" customFormat="1" ht="19.5" customHeight="1">
      <c r="A136" s="87"/>
      <c r="B136" s="34"/>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87"/>
      <c r="AE136" s="87"/>
      <c r="AF136" s="90"/>
      <c r="AG136" s="87"/>
      <c r="AH136" s="87"/>
      <c r="AI136" s="87"/>
      <c r="AJ136" s="87"/>
      <c r="AK136" s="87"/>
      <c r="AL136" s="87"/>
      <c r="AM136" s="91"/>
      <c r="AN136" s="91"/>
      <c r="AP136" s="87"/>
      <c r="AQ136" s="87"/>
      <c r="AR136" s="91"/>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c r="CY136" s="87"/>
      <c r="CZ136" s="87"/>
      <c r="DA136" s="87"/>
      <c r="DB136" s="87"/>
      <c r="DC136" s="87"/>
      <c r="DD136" s="87"/>
      <c r="DE136" s="87"/>
      <c r="DF136" s="87"/>
      <c r="DG136" s="87"/>
      <c r="DH136" s="87"/>
      <c r="DI136" s="87"/>
      <c r="DJ136" s="87"/>
      <c r="DK136" s="87"/>
      <c r="DL136" s="87"/>
      <c r="DM136" s="87"/>
      <c r="DN136" s="87"/>
      <c r="DO136" s="87"/>
      <c r="DP136" s="87"/>
      <c r="DQ136" s="87"/>
      <c r="DR136" s="87"/>
      <c r="DS136" s="87"/>
      <c r="DT136" s="87"/>
    </row>
    <row r="137" spans="1:124" s="92" customFormat="1" ht="19.5" customHeight="1">
      <c r="A137" s="87"/>
      <c r="B137" s="34"/>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87"/>
      <c r="AE137" s="87"/>
      <c r="AF137" s="90"/>
      <c r="AG137" s="87"/>
      <c r="AH137" s="87"/>
      <c r="AI137" s="87"/>
      <c r="AJ137" s="87"/>
      <c r="AK137" s="87"/>
      <c r="AL137" s="87"/>
      <c r="AM137" s="91"/>
      <c r="AN137" s="91"/>
      <c r="AP137" s="87"/>
      <c r="AQ137" s="87"/>
      <c r="AR137" s="91"/>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c r="CY137" s="87"/>
      <c r="CZ137" s="87"/>
      <c r="DA137" s="87"/>
      <c r="DB137" s="87"/>
      <c r="DC137" s="87"/>
      <c r="DD137" s="87"/>
      <c r="DE137" s="87"/>
      <c r="DF137" s="87"/>
      <c r="DG137" s="87"/>
      <c r="DH137" s="87"/>
      <c r="DI137" s="87"/>
      <c r="DJ137" s="87"/>
      <c r="DK137" s="87"/>
      <c r="DL137" s="87"/>
      <c r="DM137" s="87"/>
      <c r="DN137" s="87"/>
      <c r="DO137" s="87"/>
      <c r="DP137" s="87"/>
      <c r="DQ137" s="87"/>
      <c r="DR137" s="87"/>
      <c r="DS137" s="87"/>
      <c r="DT137" s="87"/>
    </row>
    <row r="138" spans="1:124" s="92" customFormat="1" ht="24.75" customHeight="1">
      <c r="A138" s="8"/>
      <c r="B138" s="66"/>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8"/>
      <c r="AE138" s="8"/>
      <c r="AF138" s="90"/>
      <c r="AG138" s="87"/>
      <c r="AH138" s="87"/>
      <c r="AI138" s="87"/>
      <c r="AJ138" s="87"/>
      <c r="AK138" s="87"/>
      <c r="AL138" s="87"/>
      <c r="AM138" s="91"/>
      <c r="AN138" s="91"/>
      <c r="AP138" s="87"/>
      <c r="AQ138" s="87"/>
      <c r="AR138" s="91"/>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c r="CY138" s="87"/>
      <c r="CZ138" s="87"/>
      <c r="DA138" s="87"/>
      <c r="DB138" s="87"/>
      <c r="DC138" s="87"/>
      <c r="DD138" s="87"/>
      <c r="DE138" s="87"/>
      <c r="DF138" s="87"/>
      <c r="DG138" s="87"/>
      <c r="DH138" s="87"/>
      <c r="DI138" s="87"/>
      <c r="DJ138" s="87"/>
      <c r="DK138" s="87"/>
      <c r="DL138" s="87"/>
      <c r="DM138" s="87"/>
      <c r="DN138" s="87"/>
      <c r="DO138" s="87"/>
      <c r="DP138" s="87"/>
      <c r="DQ138" s="87"/>
      <c r="DR138" s="87"/>
      <c r="DS138" s="87"/>
      <c r="DT138" s="87"/>
    </row>
    <row r="139" spans="1:124" s="92" customFormat="1" ht="24.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8"/>
      <c r="AA139" s="8"/>
      <c r="AB139" s="8"/>
      <c r="AC139" s="8"/>
      <c r="AD139" s="8"/>
      <c r="AE139" s="8"/>
      <c r="AF139" s="90"/>
      <c r="AG139" s="87"/>
      <c r="AH139" s="87"/>
      <c r="AI139" s="87"/>
      <c r="AJ139" s="87"/>
      <c r="AK139" s="87"/>
      <c r="AL139" s="87"/>
      <c r="AM139" s="91"/>
      <c r="AN139" s="91"/>
      <c r="AP139" s="87"/>
      <c r="AQ139" s="87"/>
      <c r="AR139" s="91"/>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c r="CY139" s="87"/>
      <c r="CZ139" s="87"/>
      <c r="DA139" s="87"/>
      <c r="DB139" s="87"/>
      <c r="DC139" s="87"/>
      <c r="DD139" s="87"/>
      <c r="DE139" s="87"/>
      <c r="DF139" s="87"/>
      <c r="DG139" s="87"/>
      <c r="DH139" s="87"/>
      <c r="DI139" s="87"/>
      <c r="DJ139" s="87"/>
      <c r="DK139" s="87"/>
      <c r="DL139" s="87"/>
      <c r="DM139" s="87"/>
      <c r="DN139" s="87"/>
      <c r="DO139" s="87"/>
      <c r="DP139" s="87"/>
      <c r="DQ139" s="87"/>
      <c r="DR139" s="87"/>
      <c r="DS139" s="87"/>
      <c r="DT139" s="87"/>
    </row>
    <row r="140" spans="1:40" ht="30" customHeight="1">
      <c r="A140" s="220" t="s">
        <v>251</v>
      </c>
      <c r="B140" s="220"/>
      <c r="C140" s="220"/>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c r="AA140" s="220"/>
      <c r="AB140" s="220"/>
      <c r="AC140" s="220"/>
      <c r="AD140" s="220"/>
      <c r="AE140" s="220"/>
      <c r="AM140" s="31"/>
      <c r="AN140" s="33"/>
    </row>
    <row r="141" spans="1:31" ht="19.5" customHeight="1">
      <c r="A141" s="20"/>
      <c r="B141" s="20"/>
      <c r="C141" s="28" t="s">
        <v>252</v>
      </c>
      <c r="D141" s="20"/>
      <c r="E141" s="20"/>
      <c r="F141" s="20"/>
      <c r="G141" s="20"/>
      <c r="H141" s="20"/>
      <c r="I141" s="20"/>
      <c r="J141" s="20"/>
      <c r="K141" s="20"/>
      <c r="L141" s="20"/>
      <c r="M141" s="20"/>
      <c r="N141" s="20"/>
      <c r="O141" s="20"/>
      <c r="P141" s="20"/>
      <c r="Q141" s="20"/>
      <c r="R141" s="20"/>
      <c r="S141" s="21"/>
      <c r="T141" s="21"/>
      <c r="U141" s="21"/>
      <c r="V141" s="21"/>
      <c r="W141" s="21"/>
      <c r="X141" s="20"/>
      <c r="Y141" s="22"/>
      <c r="Z141" s="8"/>
      <c r="AA141" s="8"/>
      <c r="AB141" s="8"/>
      <c r="AC141" s="8"/>
      <c r="AD141" s="8"/>
      <c r="AE141" s="8"/>
    </row>
    <row r="142" spans="1:31" ht="30" customHeight="1">
      <c r="A142" s="8"/>
      <c r="B142" s="20"/>
      <c r="C142" s="24" t="s">
        <v>22</v>
      </c>
      <c r="D142" s="222" t="s">
        <v>253</v>
      </c>
      <c r="E142" s="224"/>
      <c r="F142" s="24" t="s">
        <v>22</v>
      </c>
      <c r="G142" s="222" t="s">
        <v>254</v>
      </c>
      <c r="H142" s="224"/>
      <c r="I142" s="20"/>
      <c r="J142" s="20"/>
      <c r="K142" s="20"/>
      <c r="L142" s="20"/>
      <c r="M142" s="20"/>
      <c r="N142" s="20"/>
      <c r="O142" s="20"/>
      <c r="P142" s="20"/>
      <c r="Q142" s="20"/>
      <c r="R142" s="20"/>
      <c r="S142" s="20"/>
      <c r="T142" s="21"/>
      <c r="U142" s="21"/>
      <c r="V142" s="21"/>
      <c r="W142" s="21"/>
      <c r="X142" s="21"/>
      <c r="Y142" s="20"/>
      <c r="Z142" s="8"/>
      <c r="AA142" s="8"/>
      <c r="AB142" s="8"/>
      <c r="AC142" s="8"/>
      <c r="AD142" s="8"/>
      <c r="AE142" s="8"/>
    </row>
    <row r="143" spans="1:31" ht="30"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23"/>
      <c r="Z143" s="8"/>
      <c r="AA143" s="8"/>
      <c r="AB143" s="8"/>
      <c r="AC143" s="8"/>
      <c r="AD143" s="8"/>
      <c r="AE143" s="8"/>
    </row>
    <row r="144" spans="1:40" ht="30" customHeight="1">
      <c r="A144" s="287" t="str">
        <f>IF('入力表（最初に入力）'!$A$9=1,AM144,IF('入力表（最初に入力）'!$A$9=2,AN144,AM144))</f>
        <v>３．総会の実施時期</v>
      </c>
      <c r="B144" s="287"/>
      <c r="C144" s="287"/>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M144" s="19" t="s">
        <v>255</v>
      </c>
      <c r="AN144" s="19" t="s">
        <v>256</v>
      </c>
    </row>
    <row r="145" spans="1:40" ht="30" customHeight="1">
      <c r="A145" s="8"/>
      <c r="B145" s="20" t="str">
        <f>IF('入力表（最初に入力）'!$A$9=1,AM145,IF('入力表（最初に入力）'!$A$9=2,AN145,AM145))</f>
        <v>　次のとおり総会を開催し、構成員の了解を得ています。</v>
      </c>
      <c r="C145" s="8"/>
      <c r="D145" s="8"/>
      <c r="E145" s="8"/>
      <c r="F145" s="8"/>
      <c r="G145" s="8"/>
      <c r="H145" s="8"/>
      <c r="I145" s="8"/>
      <c r="J145" s="8"/>
      <c r="K145" s="8"/>
      <c r="L145" s="8"/>
      <c r="M145" s="8"/>
      <c r="N145" s="8"/>
      <c r="O145" s="8"/>
      <c r="P145" s="8"/>
      <c r="Q145" s="8"/>
      <c r="R145" s="8"/>
      <c r="S145" s="8"/>
      <c r="T145" s="8"/>
      <c r="U145" s="8"/>
      <c r="V145" s="8"/>
      <c r="W145" s="8"/>
      <c r="X145" s="8"/>
      <c r="Y145" s="23"/>
      <c r="Z145" s="8"/>
      <c r="AA145" s="8"/>
      <c r="AB145" s="8"/>
      <c r="AC145" s="8"/>
      <c r="AD145" s="8"/>
      <c r="AE145" s="8"/>
      <c r="AM145" s="19" t="s">
        <v>270</v>
      </c>
      <c r="AN145" s="19" t="s">
        <v>271</v>
      </c>
    </row>
    <row r="146" spans="1:32" ht="30" customHeight="1">
      <c r="A146" s="8"/>
      <c r="B146" s="8"/>
      <c r="C146" s="225" t="s">
        <v>23</v>
      </c>
      <c r="D146" s="225"/>
      <c r="E146" s="225"/>
      <c r="F146" s="226" t="s">
        <v>21</v>
      </c>
      <c r="G146" s="227"/>
      <c r="H146" s="103"/>
      <c r="I146" s="63" t="s">
        <v>154</v>
      </c>
      <c r="J146" s="103"/>
      <c r="K146" s="63" t="s">
        <v>155</v>
      </c>
      <c r="L146" s="103"/>
      <c r="M146" s="64" t="s">
        <v>156</v>
      </c>
      <c r="N146" s="71"/>
      <c r="O146" s="8"/>
      <c r="P146" s="8"/>
      <c r="Q146" s="8"/>
      <c r="R146" s="8"/>
      <c r="S146" s="8"/>
      <c r="T146" s="8"/>
      <c r="U146" s="8"/>
      <c r="V146" s="8"/>
      <c r="W146" s="8"/>
      <c r="X146" s="8"/>
      <c r="Y146" s="23"/>
      <c r="Z146" s="8"/>
      <c r="AA146" s="8"/>
      <c r="AB146" s="8"/>
      <c r="AC146" s="8"/>
      <c r="AD146" s="8"/>
      <c r="AE146" s="8"/>
      <c r="AF146" s="72" t="s">
        <v>24</v>
      </c>
    </row>
    <row r="147" spans="1:31" ht="30"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23"/>
      <c r="Z147" s="8"/>
      <c r="AA147" s="8"/>
      <c r="AB147" s="8"/>
      <c r="AC147" s="8"/>
      <c r="AD147" s="8"/>
      <c r="AE147" s="8"/>
    </row>
    <row r="148" spans="1:31" ht="30" customHeight="1">
      <c r="A148" s="220" t="s">
        <v>257</v>
      </c>
      <c r="B148" s="220"/>
      <c r="C148" s="220"/>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220"/>
      <c r="AC148" s="220"/>
      <c r="AD148" s="220"/>
      <c r="AE148" s="220"/>
    </row>
    <row r="149" spans="1:31" ht="1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23"/>
      <c r="Z149" s="8"/>
      <c r="AA149" s="8"/>
      <c r="AB149" s="8"/>
      <c r="AC149" s="8"/>
      <c r="AD149" s="8"/>
      <c r="AE149" s="8"/>
    </row>
    <row r="150" spans="1:31" ht="30" customHeight="1">
      <c r="A150" s="8"/>
      <c r="B150" s="8"/>
      <c r="C150" s="24" t="s">
        <v>22</v>
      </c>
      <c r="D150" s="221" t="s">
        <v>258</v>
      </c>
      <c r="E150" s="221"/>
      <c r="F150" s="221"/>
      <c r="G150" s="221"/>
      <c r="H150" s="222"/>
      <c r="I150" s="8"/>
      <c r="J150" s="8"/>
      <c r="K150" s="8"/>
      <c r="L150" s="8"/>
      <c r="M150" s="8"/>
      <c r="N150" s="8"/>
      <c r="O150" s="8"/>
      <c r="P150" s="8"/>
      <c r="Q150" s="8"/>
      <c r="R150" s="8"/>
      <c r="S150" s="8"/>
      <c r="T150" s="8"/>
      <c r="U150" s="8"/>
      <c r="V150" s="8"/>
      <c r="W150" s="8"/>
      <c r="X150" s="8"/>
      <c r="Y150" s="23"/>
      <c r="Z150" s="8"/>
      <c r="AA150" s="8"/>
      <c r="AB150" s="8"/>
      <c r="AC150" s="8"/>
      <c r="AD150" s="8"/>
      <c r="AE150" s="8"/>
    </row>
    <row r="151" spans="1:31" ht="24.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23"/>
      <c r="Z151" s="8"/>
      <c r="AA151" s="8"/>
      <c r="AB151" s="8"/>
      <c r="AC151" s="8"/>
      <c r="AD151" s="8"/>
      <c r="AE151" s="8"/>
    </row>
    <row r="152" spans="1:31" ht="24.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23"/>
      <c r="Z152" s="8"/>
      <c r="AA152" s="8"/>
      <c r="AB152" s="8"/>
      <c r="AC152" s="8"/>
      <c r="AD152" s="8"/>
      <c r="AE152" s="8"/>
    </row>
    <row r="153" spans="1:31" ht="24.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23"/>
      <c r="Z153" s="8"/>
      <c r="AA153" s="8"/>
      <c r="AB153" s="8"/>
      <c r="AC153" s="8"/>
      <c r="AD153" s="8"/>
      <c r="AE153" s="8"/>
    </row>
    <row r="154" spans="1:31" ht="24.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23"/>
      <c r="Z154" s="8"/>
      <c r="AA154" s="8"/>
      <c r="AB154" s="8"/>
      <c r="AC154" s="8"/>
      <c r="AD154" s="8"/>
      <c r="AE154" s="8"/>
    </row>
    <row r="155" spans="1:31" ht="24.75" customHeight="1">
      <c r="A155" s="8"/>
      <c r="B155" s="69"/>
      <c r="C155" s="8"/>
      <c r="D155" s="69"/>
      <c r="E155" s="8"/>
      <c r="F155" s="8"/>
      <c r="G155" s="8"/>
      <c r="H155" s="8"/>
      <c r="I155" s="8"/>
      <c r="J155" s="8"/>
      <c r="K155" s="8"/>
      <c r="L155" s="8"/>
      <c r="M155" s="8"/>
      <c r="N155" s="8"/>
      <c r="O155" s="8"/>
      <c r="P155" s="8"/>
      <c r="Q155" s="8"/>
      <c r="R155" s="8"/>
      <c r="S155" s="8"/>
      <c r="T155" s="8"/>
      <c r="U155" s="8"/>
      <c r="V155" s="8"/>
      <c r="W155" s="8"/>
      <c r="X155" s="8"/>
      <c r="Y155" s="23"/>
      <c r="Z155" s="8"/>
      <c r="AA155" s="8"/>
      <c r="AB155" s="8"/>
      <c r="AC155" s="8"/>
      <c r="AD155" s="8"/>
      <c r="AE155" s="8"/>
    </row>
    <row r="156" spans="1:44" ht="18"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23"/>
      <c r="Z156" s="8"/>
      <c r="AA156" s="8"/>
      <c r="AB156" s="8"/>
      <c r="AC156" s="8"/>
      <c r="AD156" s="8"/>
      <c r="AE156" s="8"/>
      <c r="AM156" s="102"/>
      <c r="AN156" s="102"/>
      <c r="AP156" s="37" t="s">
        <v>41</v>
      </c>
      <c r="AQ156" s="37" t="s">
        <v>42</v>
      </c>
      <c r="AR156" s="37" t="s">
        <v>43</v>
      </c>
    </row>
    <row r="157" spans="1:45" ht="18" customHeight="1">
      <c r="A157" s="68"/>
      <c r="B157" s="68"/>
      <c r="C157" s="68"/>
      <c r="D157" s="68"/>
      <c r="E157" s="68"/>
      <c r="F157" s="68"/>
      <c r="G157" s="68"/>
      <c r="H157" s="68"/>
      <c r="I157" s="8"/>
      <c r="J157" s="8"/>
      <c r="K157" s="8"/>
      <c r="L157" s="8"/>
      <c r="M157" s="8"/>
      <c r="N157" s="8"/>
      <c r="O157" s="8"/>
      <c r="P157" s="8"/>
      <c r="Q157" s="8"/>
      <c r="R157" s="8"/>
      <c r="S157" s="8"/>
      <c r="T157" s="8"/>
      <c r="U157" s="8"/>
      <c r="V157" s="8"/>
      <c r="W157" s="8"/>
      <c r="X157" s="8"/>
      <c r="Y157" s="23"/>
      <c r="Z157" s="8"/>
      <c r="AA157" s="8"/>
      <c r="AB157" s="8"/>
      <c r="AC157" s="8"/>
      <c r="AD157" s="8"/>
      <c r="AE157" s="8"/>
      <c r="AM157" s="38"/>
      <c r="AN157" s="102"/>
      <c r="AP157" s="39" t="s">
        <v>44</v>
      </c>
      <c r="AQ157" s="40" t="s">
        <v>45</v>
      </c>
      <c r="AR157" s="39" t="s">
        <v>46</v>
      </c>
      <c r="AS157" s="58" t="s">
        <v>161</v>
      </c>
    </row>
    <row r="158" spans="1:45" ht="18"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23"/>
      <c r="Z158" s="8"/>
      <c r="AA158" s="8"/>
      <c r="AB158" s="8"/>
      <c r="AC158" s="8"/>
      <c r="AD158" s="8"/>
      <c r="AE158" s="8"/>
      <c r="AM158" s="38"/>
      <c r="AN158" s="102"/>
      <c r="AP158" s="41" t="s">
        <v>47</v>
      </c>
      <c r="AQ158" s="40" t="s">
        <v>48</v>
      </c>
      <c r="AR158" s="41" t="s">
        <v>49</v>
      </c>
      <c r="AS158" s="57" t="s">
        <v>178</v>
      </c>
    </row>
    <row r="159" spans="1:45" ht="18"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23"/>
      <c r="Z159" s="8"/>
      <c r="AA159" s="8"/>
      <c r="AB159" s="8"/>
      <c r="AC159" s="8"/>
      <c r="AD159" s="8"/>
      <c r="AE159" s="8"/>
      <c r="AM159" s="38"/>
      <c r="AN159" s="102"/>
      <c r="AP159" s="41" t="s">
        <v>50</v>
      </c>
      <c r="AQ159" s="40" t="s">
        <v>51</v>
      </c>
      <c r="AR159" s="41" t="s">
        <v>52</v>
      </c>
      <c r="AS159" s="41" t="s">
        <v>179</v>
      </c>
    </row>
    <row r="160" spans="1:45" ht="18" customHeight="1">
      <c r="A160" s="8"/>
      <c r="B160" s="66"/>
      <c r="C160" s="66"/>
      <c r="D160" s="66"/>
      <c r="E160" s="70"/>
      <c r="F160" s="70"/>
      <c r="G160" s="70"/>
      <c r="H160" s="70"/>
      <c r="I160" s="70"/>
      <c r="J160" s="70"/>
      <c r="K160" s="8"/>
      <c r="L160" s="8"/>
      <c r="M160" s="8"/>
      <c r="N160" s="8"/>
      <c r="O160" s="8"/>
      <c r="P160" s="8"/>
      <c r="Q160" s="8"/>
      <c r="R160" s="8"/>
      <c r="S160" s="8"/>
      <c r="T160" s="8"/>
      <c r="U160" s="8"/>
      <c r="V160" s="8"/>
      <c r="W160" s="8"/>
      <c r="X160" s="8"/>
      <c r="Y160" s="23"/>
      <c r="Z160" s="8"/>
      <c r="AA160" s="8"/>
      <c r="AB160" s="8"/>
      <c r="AC160" s="8"/>
      <c r="AD160" s="8"/>
      <c r="AE160" s="8"/>
      <c r="AM160" s="38"/>
      <c r="AN160" s="102"/>
      <c r="AP160" s="41" t="s">
        <v>53</v>
      </c>
      <c r="AQ160" s="40" t="s">
        <v>54</v>
      </c>
      <c r="AR160" s="41" t="s">
        <v>55</v>
      </c>
      <c r="AS160" s="41" t="s">
        <v>180</v>
      </c>
    </row>
    <row r="161" spans="1:45" ht="18"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23"/>
      <c r="Z161" s="8"/>
      <c r="AA161" s="8"/>
      <c r="AB161" s="8"/>
      <c r="AC161" s="8"/>
      <c r="AD161" s="8"/>
      <c r="AE161" s="8"/>
      <c r="AM161" s="38"/>
      <c r="AN161" s="102"/>
      <c r="AP161" s="41" t="s">
        <v>56</v>
      </c>
      <c r="AQ161" s="40" t="s">
        <v>57</v>
      </c>
      <c r="AR161" s="41" t="s">
        <v>58</v>
      </c>
      <c r="AS161" s="41" t="s">
        <v>181</v>
      </c>
    </row>
    <row r="162" spans="39:45" ht="18" customHeight="1">
      <c r="AM162" s="38"/>
      <c r="AN162" s="102"/>
      <c r="AP162" s="41" t="s">
        <v>219</v>
      </c>
      <c r="AQ162" s="40" t="s">
        <v>59</v>
      </c>
      <c r="AR162" s="39" t="s">
        <v>60</v>
      </c>
      <c r="AS162" s="41" t="s">
        <v>182</v>
      </c>
    </row>
    <row r="163" spans="39:45" ht="18" customHeight="1">
      <c r="AM163" s="38"/>
      <c r="AN163" s="102"/>
      <c r="AP163" s="41" t="s">
        <v>61</v>
      </c>
      <c r="AQ163" s="40" t="s">
        <v>62</v>
      </c>
      <c r="AR163" s="41" t="s">
        <v>63</v>
      </c>
      <c r="AS163" s="39" t="s">
        <v>162</v>
      </c>
    </row>
    <row r="164" spans="39:45" ht="18" customHeight="1">
      <c r="AM164" s="38"/>
      <c r="AN164" s="102"/>
      <c r="AP164" s="41" t="s">
        <v>64</v>
      </c>
      <c r="AQ164" s="40" t="s">
        <v>65</v>
      </c>
      <c r="AR164" s="41" t="s">
        <v>66</v>
      </c>
      <c r="AS164" s="41" t="s">
        <v>165</v>
      </c>
    </row>
    <row r="165" spans="39:45" ht="18" customHeight="1">
      <c r="AM165" s="38"/>
      <c r="AN165" s="102"/>
      <c r="AP165" s="39" t="s">
        <v>67</v>
      </c>
      <c r="AQ165" s="40" t="s">
        <v>68</v>
      </c>
      <c r="AR165" s="39" t="s">
        <v>220</v>
      </c>
      <c r="AS165" s="41" t="s">
        <v>166</v>
      </c>
    </row>
    <row r="166" spans="39:45" ht="18" customHeight="1">
      <c r="AM166" s="38"/>
      <c r="AN166" s="102"/>
      <c r="AP166" s="41" t="s">
        <v>69</v>
      </c>
      <c r="AQ166" s="40" t="s">
        <v>70</v>
      </c>
      <c r="AR166" s="41" t="s">
        <v>71</v>
      </c>
      <c r="AS166" s="41" t="s">
        <v>167</v>
      </c>
    </row>
    <row r="167" spans="39:45" ht="18" customHeight="1">
      <c r="AM167" s="42"/>
      <c r="AN167" s="102"/>
      <c r="AP167" s="41" t="s">
        <v>72</v>
      </c>
      <c r="AQ167" s="40" t="s">
        <v>73</v>
      </c>
      <c r="AR167" s="43" t="s">
        <v>221</v>
      </c>
      <c r="AS167" s="39" t="s">
        <v>163</v>
      </c>
    </row>
    <row r="168" spans="39:45" ht="18" customHeight="1">
      <c r="AM168" s="42"/>
      <c r="AN168" s="102"/>
      <c r="AP168" s="41" t="s">
        <v>74</v>
      </c>
      <c r="AQ168" s="40" t="s">
        <v>75</v>
      </c>
      <c r="AR168" s="43" t="s">
        <v>222</v>
      </c>
      <c r="AS168" s="41" t="s">
        <v>168</v>
      </c>
    </row>
    <row r="169" spans="39:45" ht="18" customHeight="1">
      <c r="AM169" s="42"/>
      <c r="AN169" s="102"/>
      <c r="AP169" s="41" t="s">
        <v>77</v>
      </c>
      <c r="AQ169" s="40" t="s">
        <v>78</v>
      </c>
      <c r="AR169" s="43" t="s">
        <v>76</v>
      </c>
      <c r="AS169" s="43" t="s">
        <v>169</v>
      </c>
    </row>
    <row r="170" spans="39:45" ht="18" customHeight="1">
      <c r="AM170" s="42"/>
      <c r="AN170" s="102"/>
      <c r="AP170" s="41" t="s">
        <v>80</v>
      </c>
      <c r="AQ170" s="40" t="s">
        <v>81</v>
      </c>
      <c r="AR170" s="43" t="s">
        <v>79</v>
      </c>
      <c r="AS170" s="43" t="s">
        <v>170</v>
      </c>
    </row>
    <row r="171" spans="39:45" ht="18" customHeight="1">
      <c r="AM171" s="38"/>
      <c r="AN171" s="102"/>
      <c r="AP171" s="41" t="s">
        <v>83</v>
      </c>
      <c r="AQ171" s="40" t="s">
        <v>84</v>
      </c>
      <c r="AR171" s="43" t="s">
        <v>82</v>
      </c>
      <c r="AS171" s="43" t="s">
        <v>171</v>
      </c>
    </row>
    <row r="172" spans="39:45" ht="18" customHeight="1">
      <c r="AM172" s="38"/>
      <c r="AN172" s="102"/>
      <c r="AP172" s="41" t="s">
        <v>86</v>
      </c>
      <c r="AQ172" s="44"/>
      <c r="AR172" s="41" t="s">
        <v>85</v>
      </c>
      <c r="AS172" s="43" t="s">
        <v>172</v>
      </c>
    </row>
    <row r="173" spans="39:45" ht="18" customHeight="1">
      <c r="AM173" s="38"/>
      <c r="AN173" s="102"/>
      <c r="AP173" s="41" t="s">
        <v>87</v>
      </c>
      <c r="AQ173" s="44"/>
      <c r="AR173" s="41" t="s">
        <v>223</v>
      </c>
      <c r="AS173" s="41" t="s">
        <v>173</v>
      </c>
    </row>
    <row r="174" spans="39:45" ht="18" customHeight="1">
      <c r="AM174" s="38"/>
      <c r="AN174" s="102"/>
      <c r="AP174" s="41" t="s">
        <v>88</v>
      </c>
      <c r="AQ174" s="44"/>
      <c r="AR174" s="41" t="s">
        <v>224</v>
      </c>
      <c r="AS174" s="41" t="s">
        <v>174</v>
      </c>
    </row>
    <row r="175" spans="39:45" ht="18" customHeight="1">
      <c r="AM175" s="38"/>
      <c r="AN175" s="102"/>
      <c r="AP175" s="39" t="s">
        <v>89</v>
      </c>
      <c r="AQ175" s="44"/>
      <c r="AR175" s="39" t="s">
        <v>225</v>
      </c>
      <c r="AS175" s="41" t="s">
        <v>175</v>
      </c>
    </row>
    <row r="176" spans="39:45" ht="18" customHeight="1">
      <c r="AM176" s="38"/>
      <c r="AN176" s="102"/>
      <c r="AP176" s="41" t="s">
        <v>91</v>
      </c>
      <c r="AQ176" s="44"/>
      <c r="AR176" s="41" t="s">
        <v>226</v>
      </c>
      <c r="AS176" s="41" t="s">
        <v>176</v>
      </c>
    </row>
    <row r="177" spans="39:45" ht="18" customHeight="1">
      <c r="AM177" s="38"/>
      <c r="AN177" s="102"/>
      <c r="AP177" s="41" t="s">
        <v>93</v>
      </c>
      <c r="AQ177" s="44"/>
      <c r="AR177" s="41" t="s">
        <v>227</v>
      </c>
      <c r="AS177" s="39" t="s">
        <v>164</v>
      </c>
    </row>
    <row r="178" spans="39:45" ht="18" customHeight="1">
      <c r="AM178" s="38"/>
      <c r="AN178" s="102"/>
      <c r="AP178" s="41" t="s">
        <v>95</v>
      </c>
      <c r="AQ178" s="44"/>
      <c r="AR178" s="41" t="s">
        <v>90</v>
      </c>
      <c r="AS178" s="41" t="s">
        <v>177</v>
      </c>
    </row>
    <row r="179" spans="39:44" ht="18" customHeight="1">
      <c r="AM179" s="38"/>
      <c r="AN179" s="102"/>
      <c r="AP179" s="41" t="s">
        <v>97</v>
      </c>
      <c r="AQ179" s="44"/>
      <c r="AR179" s="41" t="s">
        <v>92</v>
      </c>
    </row>
    <row r="180" spans="39:44" ht="18" customHeight="1">
      <c r="AM180" s="38"/>
      <c r="AN180" s="102"/>
      <c r="AP180" s="41" t="s">
        <v>99</v>
      </c>
      <c r="AQ180" s="44"/>
      <c r="AR180" s="41" t="s">
        <v>94</v>
      </c>
    </row>
    <row r="181" spans="39:44" ht="18" customHeight="1">
      <c r="AM181" s="38"/>
      <c r="AN181" s="102"/>
      <c r="AP181" s="41" t="s">
        <v>100</v>
      </c>
      <c r="AQ181" s="44"/>
      <c r="AR181" s="41" t="s">
        <v>96</v>
      </c>
    </row>
    <row r="182" spans="39:44" ht="18" customHeight="1">
      <c r="AM182" s="38"/>
      <c r="AN182" s="102"/>
      <c r="AP182" s="39" t="s">
        <v>102</v>
      </c>
      <c r="AQ182" s="44"/>
      <c r="AR182" s="41" t="s">
        <v>98</v>
      </c>
    </row>
    <row r="183" spans="39:44" ht="18" customHeight="1">
      <c r="AM183" s="38"/>
      <c r="AN183" s="102"/>
      <c r="AP183" s="41" t="s">
        <v>104</v>
      </c>
      <c r="AQ183" s="44"/>
      <c r="AR183" s="41" t="s">
        <v>228</v>
      </c>
    </row>
    <row r="184" spans="39:44" ht="18" customHeight="1">
      <c r="AM184" s="45"/>
      <c r="AN184" s="102"/>
      <c r="AP184" s="41" t="s">
        <v>106</v>
      </c>
      <c r="AQ184" s="44"/>
      <c r="AR184" s="41" t="s">
        <v>229</v>
      </c>
    </row>
    <row r="185" spans="39:44" ht="18" customHeight="1">
      <c r="AM185" s="38"/>
      <c r="AN185" s="102"/>
      <c r="AP185" s="41" t="s">
        <v>108</v>
      </c>
      <c r="AQ185" s="44"/>
      <c r="AR185" s="39" t="s">
        <v>101</v>
      </c>
    </row>
    <row r="186" spans="39:44" ht="18" customHeight="1">
      <c r="AM186" s="38"/>
      <c r="AN186" s="102"/>
      <c r="AP186" s="39" t="s">
        <v>110</v>
      </c>
      <c r="AQ186" s="44"/>
      <c r="AR186" s="41" t="s">
        <v>103</v>
      </c>
    </row>
    <row r="187" spans="39:44" ht="18" customHeight="1">
      <c r="AM187" s="38"/>
      <c r="AN187" s="102"/>
      <c r="AP187" s="41" t="s">
        <v>112</v>
      </c>
      <c r="AQ187" s="44"/>
      <c r="AR187" s="41" t="s">
        <v>105</v>
      </c>
    </row>
    <row r="188" spans="39:44" ht="18" customHeight="1">
      <c r="AM188" s="38"/>
      <c r="AN188" s="102"/>
      <c r="AP188" s="47"/>
      <c r="AQ188" s="44"/>
      <c r="AR188" s="46" t="s">
        <v>107</v>
      </c>
    </row>
    <row r="189" spans="39:44" ht="18" customHeight="1">
      <c r="AM189" s="38"/>
      <c r="AN189" s="102"/>
      <c r="AP189" s="47"/>
      <c r="AQ189" s="44"/>
      <c r="AR189" s="41" t="s">
        <v>109</v>
      </c>
    </row>
    <row r="190" spans="39:44" ht="18" customHeight="1">
      <c r="AM190" s="38"/>
      <c r="AN190" s="102"/>
      <c r="AP190" s="47"/>
      <c r="AQ190" s="44"/>
      <c r="AR190" s="41" t="s">
        <v>111</v>
      </c>
    </row>
    <row r="191" spans="39:44" ht="18" customHeight="1">
      <c r="AM191" s="38"/>
      <c r="AN191" s="102"/>
      <c r="AP191" s="47"/>
      <c r="AQ191" s="44"/>
      <c r="AR191" s="41" t="s">
        <v>113</v>
      </c>
    </row>
    <row r="192" spans="39:44" ht="18" customHeight="1">
      <c r="AM192" s="38"/>
      <c r="AN192" s="102"/>
      <c r="AP192" s="47"/>
      <c r="AQ192" s="44"/>
      <c r="AR192" s="39" t="s">
        <v>230</v>
      </c>
    </row>
    <row r="193" spans="39:44" ht="18" customHeight="1">
      <c r="AM193" s="38"/>
      <c r="AN193" s="102"/>
      <c r="AP193" s="47"/>
      <c r="AQ193" s="44"/>
      <c r="AR193" s="41" t="s">
        <v>114</v>
      </c>
    </row>
    <row r="194" spans="39:44" ht="18" customHeight="1">
      <c r="AM194" s="38"/>
      <c r="AN194" s="102"/>
      <c r="AP194" s="47"/>
      <c r="AQ194" s="44"/>
      <c r="AR194" s="39" t="s">
        <v>231</v>
      </c>
    </row>
    <row r="195" spans="39:44" ht="18" customHeight="1">
      <c r="AM195" s="38"/>
      <c r="AN195" s="102"/>
      <c r="AP195" s="47"/>
      <c r="AQ195" s="44"/>
      <c r="AR195" s="41" t="s">
        <v>115</v>
      </c>
    </row>
    <row r="196" spans="39:44" ht="18" customHeight="1">
      <c r="AM196" s="38"/>
      <c r="AN196" s="102"/>
      <c r="AP196" s="47"/>
      <c r="AQ196" s="44"/>
      <c r="AR196" s="41" t="s">
        <v>116</v>
      </c>
    </row>
    <row r="197" spans="39:44" ht="18" customHeight="1">
      <c r="AM197" s="38"/>
      <c r="AN197" s="102"/>
      <c r="AP197" s="47"/>
      <c r="AQ197" s="44"/>
      <c r="AR197" s="39" t="s">
        <v>117</v>
      </c>
    </row>
    <row r="198" spans="39:44" ht="18" customHeight="1">
      <c r="AM198" s="38"/>
      <c r="AN198" s="102"/>
      <c r="AP198" s="47"/>
      <c r="AQ198" s="44"/>
      <c r="AR198" s="41" t="s">
        <v>118</v>
      </c>
    </row>
    <row r="199" spans="39:44" ht="18" customHeight="1">
      <c r="AM199" s="38"/>
      <c r="AN199" s="102"/>
      <c r="AP199" s="47"/>
      <c r="AQ199" s="44"/>
      <c r="AR199" s="41" t="s">
        <v>119</v>
      </c>
    </row>
    <row r="200" spans="39:44" ht="18" customHeight="1">
      <c r="AM200" s="38"/>
      <c r="AN200" s="102"/>
      <c r="AP200" s="47"/>
      <c r="AQ200" s="44"/>
      <c r="AR200" s="39" t="s">
        <v>232</v>
      </c>
    </row>
    <row r="201" spans="39:44" ht="18" customHeight="1">
      <c r="AM201" s="38"/>
      <c r="AN201" s="102"/>
      <c r="AP201" s="47"/>
      <c r="AQ201" s="44"/>
      <c r="AR201" s="41" t="s">
        <v>120</v>
      </c>
    </row>
    <row r="202" spans="39:44" ht="18" customHeight="1">
      <c r="AM202" s="38"/>
      <c r="AN202" s="102"/>
      <c r="AP202" s="47"/>
      <c r="AQ202" s="44"/>
      <c r="AR202" s="41" t="s">
        <v>121</v>
      </c>
    </row>
    <row r="203" spans="39:44" ht="18" customHeight="1">
      <c r="AM203" s="102"/>
      <c r="AN203" s="102"/>
      <c r="AP203" s="56"/>
      <c r="AQ203" s="56"/>
      <c r="AR203" s="41" t="s">
        <v>122</v>
      </c>
    </row>
    <row r="204" spans="42:44" ht="18" customHeight="1">
      <c r="AP204" s="56"/>
      <c r="AQ204" s="56"/>
      <c r="AR204" s="39" t="s">
        <v>233</v>
      </c>
    </row>
    <row r="205" spans="42:44" ht="18" customHeight="1">
      <c r="AP205" s="56"/>
      <c r="AQ205" s="56"/>
      <c r="AR205" s="41" t="s">
        <v>123</v>
      </c>
    </row>
    <row r="206" spans="42:44" ht="18" customHeight="1">
      <c r="AP206" s="56"/>
      <c r="AQ206" s="56"/>
      <c r="AR206" s="41" t="s">
        <v>124</v>
      </c>
    </row>
    <row r="207" spans="42:44" ht="18" customHeight="1">
      <c r="AP207" s="56"/>
      <c r="AQ207" s="56"/>
      <c r="AR207" s="41" t="s">
        <v>125</v>
      </c>
    </row>
    <row r="208" spans="42:44" ht="18" customHeight="1">
      <c r="AP208" s="56"/>
      <c r="AQ208" s="56"/>
      <c r="AR208" s="41" t="s">
        <v>126</v>
      </c>
    </row>
    <row r="209" spans="42:44" ht="18" customHeight="1">
      <c r="AP209" s="56"/>
      <c r="AQ209" s="56"/>
      <c r="AR209" s="39" t="s">
        <v>234</v>
      </c>
    </row>
    <row r="210" spans="42:44" ht="18" customHeight="1">
      <c r="AP210" s="56"/>
      <c r="AQ210" s="56"/>
      <c r="AR210" s="41" t="s">
        <v>235</v>
      </c>
    </row>
    <row r="211" spans="42:44" ht="18" customHeight="1">
      <c r="AP211" s="56"/>
      <c r="AQ211" s="56"/>
      <c r="AR211" s="41" t="s">
        <v>236</v>
      </c>
    </row>
    <row r="212" spans="42:44" ht="18" customHeight="1">
      <c r="AP212" s="56"/>
      <c r="AQ212" s="56"/>
      <c r="AR212" s="41" t="s">
        <v>237</v>
      </c>
    </row>
    <row r="213" ht="18" customHeight="1">
      <c r="AR213" s="41" t="s">
        <v>238</v>
      </c>
    </row>
    <row r="214" ht="18" customHeight="1">
      <c r="AR214" s="39" t="s">
        <v>239</v>
      </c>
    </row>
    <row r="215" ht="18" customHeight="1">
      <c r="AR215" s="41" t="s">
        <v>240</v>
      </c>
    </row>
    <row r="216" ht="18" customHeight="1">
      <c r="AR216" s="41" t="s">
        <v>241</v>
      </c>
    </row>
    <row r="217" ht="18" customHeight="1">
      <c r="AR217" s="41" t="s">
        <v>242</v>
      </c>
    </row>
    <row r="218" ht="18" customHeight="1">
      <c r="AR218" s="41" t="s">
        <v>243</v>
      </c>
    </row>
  </sheetData>
  <sheetProtection sheet="1" objects="1" scenarios="1" formatCells="0"/>
  <mergeCells count="391">
    <mergeCell ref="K4:S4"/>
    <mergeCell ref="P23:Q23"/>
    <mergeCell ref="P31:Q31"/>
    <mergeCell ref="R31:S31"/>
    <mergeCell ref="G34:O34"/>
    <mergeCell ref="R21:S21"/>
    <mergeCell ref="P26:Q27"/>
    <mergeCell ref="R26:S27"/>
    <mergeCell ref="G29:O29"/>
    <mergeCell ref="P29:Q29"/>
    <mergeCell ref="V4:AC4"/>
    <mergeCell ref="V6:AC6"/>
    <mergeCell ref="AF13:AF17"/>
    <mergeCell ref="AF26:AF27"/>
    <mergeCell ref="AF67:AF68"/>
    <mergeCell ref="B3:D6"/>
    <mergeCell ref="F5:I5"/>
    <mergeCell ref="F6:I6"/>
    <mergeCell ref="F3:I3"/>
    <mergeCell ref="F4:I4"/>
    <mergeCell ref="E111:E112"/>
    <mergeCell ref="F111:F112"/>
    <mergeCell ref="G111:G112"/>
    <mergeCell ref="B109:J110"/>
    <mergeCell ref="K109:L109"/>
    <mergeCell ref="K5:S5"/>
    <mergeCell ref="K6:S6"/>
    <mergeCell ref="R29:S29"/>
    <mergeCell ref="B126:C127"/>
    <mergeCell ref="K120:L120"/>
    <mergeCell ref="M120:U120"/>
    <mergeCell ref="J126:J127"/>
    <mergeCell ref="K126:L126"/>
    <mergeCell ref="M126:U126"/>
    <mergeCell ref="W134:X134"/>
    <mergeCell ref="P8:AE8"/>
    <mergeCell ref="P53:AE53"/>
    <mergeCell ref="P107:AE107"/>
    <mergeCell ref="W130:AD130"/>
    <mergeCell ref="Z132:AA132"/>
    <mergeCell ref="Z133:AA133"/>
    <mergeCell ref="M124:U125"/>
    <mergeCell ref="M119:U119"/>
    <mergeCell ref="T21:AD21"/>
    <mergeCell ref="AB131:AD132"/>
    <mergeCell ref="AB133:AD133"/>
    <mergeCell ref="AB134:AD134"/>
    <mergeCell ref="AB135:AD135"/>
    <mergeCell ref="W135:X135"/>
    <mergeCell ref="B131:S131"/>
    <mergeCell ref="B132:C132"/>
    <mergeCell ref="D132:P132"/>
    <mergeCell ref="Q132:S132"/>
    <mergeCell ref="W132:Y132"/>
    <mergeCell ref="A144:AE144"/>
    <mergeCell ref="K127:L127"/>
    <mergeCell ref="D134:P134"/>
    <mergeCell ref="Q134:R134"/>
    <mergeCell ref="T134:U134"/>
    <mergeCell ref="D126:D127"/>
    <mergeCell ref="E126:E127"/>
    <mergeCell ref="F126:F127"/>
    <mergeCell ref="G126:G127"/>
    <mergeCell ref="H126:H127"/>
    <mergeCell ref="K118:L118"/>
    <mergeCell ref="B119:C120"/>
    <mergeCell ref="D119:D120"/>
    <mergeCell ref="E119:E120"/>
    <mergeCell ref="B133:C133"/>
    <mergeCell ref="D133:P133"/>
    <mergeCell ref="I126:I127"/>
    <mergeCell ref="B124:J125"/>
    <mergeCell ref="K124:L124"/>
    <mergeCell ref="K125:L125"/>
    <mergeCell ref="D98:P98"/>
    <mergeCell ref="B117:J118"/>
    <mergeCell ref="K117:L117"/>
    <mergeCell ref="M117:U118"/>
    <mergeCell ref="B135:C135"/>
    <mergeCell ref="D135:P135"/>
    <mergeCell ref="Q135:R135"/>
    <mergeCell ref="M111:U111"/>
    <mergeCell ref="K112:L112"/>
    <mergeCell ref="M112:U112"/>
    <mergeCell ref="Z134:AA134"/>
    <mergeCell ref="Z135:AA135"/>
    <mergeCell ref="W131:AA131"/>
    <mergeCell ref="T135:U135"/>
    <mergeCell ref="B134:C134"/>
    <mergeCell ref="M127:U127"/>
    <mergeCell ref="Q133:R133"/>
    <mergeCell ref="T133:U133"/>
    <mergeCell ref="W133:X133"/>
    <mergeCell ref="T131:V132"/>
    <mergeCell ref="AC99:AD99"/>
    <mergeCell ref="AC100:AD100"/>
    <mergeCell ref="J111:J112"/>
    <mergeCell ref="K111:L111"/>
    <mergeCell ref="Q99:R99"/>
    <mergeCell ref="T99:U99"/>
    <mergeCell ref="W99:X99"/>
    <mergeCell ref="H111:H112"/>
    <mergeCell ref="I111:I112"/>
    <mergeCell ref="D100:P100"/>
    <mergeCell ref="M109:U110"/>
    <mergeCell ref="K110:L110"/>
    <mergeCell ref="B99:C99"/>
    <mergeCell ref="B100:C100"/>
    <mergeCell ref="D99:P99"/>
    <mergeCell ref="B111:C112"/>
    <mergeCell ref="D111:D112"/>
    <mergeCell ref="F119:F120"/>
    <mergeCell ref="G119:G120"/>
    <mergeCell ref="H119:H120"/>
    <mergeCell ref="I119:I120"/>
    <mergeCell ref="J119:J120"/>
    <mergeCell ref="K119:L119"/>
    <mergeCell ref="Q97:R97"/>
    <mergeCell ref="W98:X98"/>
    <mergeCell ref="B97:C97"/>
    <mergeCell ref="B98:C98"/>
    <mergeCell ref="D97:P97"/>
    <mergeCell ref="T96:U96"/>
    <mergeCell ref="W96:X96"/>
    <mergeCell ref="T97:U97"/>
    <mergeCell ref="W97:X97"/>
    <mergeCell ref="Q98:R98"/>
    <mergeCell ref="B95:C95"/>
    <mergeCell ref="B96:C96"/>
    <mergeCell ref="D95:P95"/>
    <mergeCell ref="D96:P96"/>
    <mergeCell ref="Q95:R95"/>
    <mergeCell ref="Q96:R96"/>
    <mergeCell ref="Z98:AA98"/>
    <mergeCell ref="Z99:AA99"/>
    <mergeCell ref="Q100:R100"/>
    <mergeCell ref="T100:U100"/>
    <mergeCell ref="W100:X100"/>
    <mergeCell ref="Z100:AA100"/>
    <mergeCell ref="B93:C93"/>
    <mergeCell ref="B94:C94"/>
    <mergeCell ref="D93:P93"/>
    <mergeCell ref="D94:P94"/>
    <mergeCell ref="B91:C91"/>
    <mergeCell ref="B92:C92"/>
    <mergeCell ref="D91:P91"/>
    <mergeCell ref="D92:P92"/>
    <mergeCell ref="A9:AE9"/>
    <mergeCell ref="B90:C90"/>
    <mergeCell ref="D90:P90"/>
    <mergeCell ref="Q90:S90"/>
    <mergeCell ref="T90:V90"/>
    <mergeCell ref="W90:Y90"/>
    <mergeCell ref="Z90:AB90"/>
    <mergeCell ref="AC90:AD90"/>
    <mergeCell ref="T98:U98"/>
    <mergeCell ref="AC95:AD95"/>
    <mergeCell ref="AC96:AD96"/>
    <mergeCell ref="Z96:AA96"/>
    <mergeCell ref="Z97:AA97"/>
    <mergeCell ref="Q91:R91"/>
    <mergeCell ref="Q93:R93"/>
    <mergeCell ref="Q94:R94"/>
    <mergeCell ref="AC97:AD97"/>
    <mergeCell ref="AC98:AD98"/>
    <mergeCell ref="E24:O24"/>
    <mergeCell ref="P24:Q24"/>
    <mergeCell ref="R24:S24"/>
    <mergeCell ref="T24:AD24"/>
    <mergeCell ref="G31:O31"/>
    <mergeCell ref="P35:Q35"/>
    <mergeCell ref="G35:O35"/>
    <mergeCell ref="E22:G23"/>
    <mergeCell ref="H22:O22"/>
    <mergeCell ref="H23:O23"/>
    <mergeCell ref="G30:O30"/>
    <mergeCell ref="F31:F34"/>
    <mergeCell ref="Z89:AD89"/>
    <mergeCell ref="B89:S89"/>
    <mergeCell ref="T89:Y89"/>
    <mergeCell ref="R23:S23"/>
    <mergeCell ref="T23:AD23"/>
    <mergeCell ref="AC91:AD91"/>
    <mergeCell ref="AC92:AD92"/>
    <mergeCell ref="AC93:AD93"/>
    <mergeCell ref="AC94:AD94"/>
    <mergeCell ref="E57:G58"/>
    <mergeCell ref="H57:O57"/>
    <mergeCell ref="H58:O58"/>
    <mergeCell ref="R22:S22"/>
    <mergeCell ref="T22:AD22"/>
    <mergeCell ref="F39:F42"/>
    <mergeCell ref="F35:F38"/>
    <mergeCell ref="P34:Q34"/>
    <mergeCell ref="R34:S34"/>
    <mergeCell ref="G33:O33"/>
    <mergeCell ref="P32:Q32"/>
    <mergeCell ref="R32:S32"/>
    <mergeCell ref="T32:AD32"/>
    <mergeCell ref="B21:O21"/>
    <mergeCell ref="P21:Q21"/>
    <mergeCell ref="T26:AD26"/>
    <mergeCell ref="AA27:AC27"/>
    <mergeCell ref="G28:O28"/>
    <mergeCell ref="P28:Q28"/>
    <mergeCell ref="R28:S28"/>
    <mergeCell ref="T28:AD28"/>
    <mergeCell ref="B22:D42"/>
    <mergeCell ref="P22:Q22"/>
    <mergeCell ref="R57:S57"/>
    <mergeCell ref="T57:AD57"/>
    <mergeCell ref="P30:Q30"/>
    <mergeCell ref="R30:S30"/>
    <mergeCell ref="T29:AD29"/>
    <mergeCell ref="E25:O25"/>
    <mergeCell ref="F26:F30"/>
    <mergeCell ref="P25:Q25"/>
    <mergeCell ref="T95:U95"/>
    <mergeCell ref="W95:X95"/>
    <mergeCell ref="T92:U92"/>
    <mergeCell ref="W92:X92"/>
    <mergeCell ref="Z95:AA95"/>
    <mergeCell ref="T91:U91"/>
    <mergeCell ref="W91:X91"/>
    <mergeCell ref="Z91:AA91"/>
    <mergeCell ref="R25:S25"/>
    <mergeCell ref="Z92:AA92"/>
    <mergeCell ref="T93:U93"/>
    <mergeCell ref="W93:X93"/>
    <mergeCell ref="Z93:AA93"/>
    <mergeCell ref="T94:U94"/>
    <mergeCell ref="W94:X94"/>
    <mergeCell ref="Z94:AA94"/>
    <mergeCell ref="Q92:R92"/>
    <mergeCell ref="T40:AD40"/>
    <mergeCell ref="P57:Q57"/>
    <mergeCell ref="G26:O27"/>
    <mergeCell ref="T56:AD56"/>
    <mergeCell ref="T59:AD59"/>
    <mergeCell ref="E60:E67"/>
    <mergeCell ref="F60:F61"/>
    <mergeCell ref="G60:O60"/>
    <mergeCell ref="P60:Q60"/>
    <mergeCell ref="T34:AD34"/>
    <mergeCell ref="T30:AD30"/>
    <mergeCell ref="E26:E42"/>
    <mergeCell ref="P33:Q33"/>
    <mergeCell ref="R33:S33"/>
    <mergeCell ref="T33:AD33"/>
    <mergeCell ref="P59:Q59"/>
    <mergeCell ref="B43:O43"/>
    <mergeCell ref="P43:Q43"/>
    <mergeCell ref="R43:S43"/>
    <mergeCell ref="T43:AD43"/>
    <mergeCell ref="B57:D68"/>
    <mergeCell ref="P58:Q58"/>
    <mergeCell ref="R58:S58"/>
    <mergeCell ref="T58:AD58"/>
    <mergeCell ref="R61:S61"/>
    <mergeCell ref="R60:S60"/>
    <mergeCell ref="R59:S59"/>
    <mergeCell ref="G42:O42"/>
    <mergeCell ref="P42:Q42"/>
    <mergeCell ref="R42:S42"/>
    <mergeCell ref="T42:AD42"/>
    <mergeCell ref="P39:Q39"/>
    <mergeCell ref="R39:S39"/>
    <mergeCell ref="T39:AD39"/>
    <mergeCell ref="G40:O40"/>
    <mergeCell ref="P40:Q40"/>
    <mergeCell ref="G39:O39"/>
    <mergeCell ref="T38:AD38"/>
    <mergeCell ref="R37:S37"/>
    <mergeCell ref="T37:AD37"/>
    <mergeCell ref="G38:O38"/>
    <mergeCell ref="G37:O37"/>
    <mergeCell ref="P37:Q37"/>
    <mergeCell ref="P38:Q38"/>
    <mergeCell ref="R40:S40"/>
    <mergeCell ref="T31:AD31"/>
    <mergeCell ref="G32:O32"/>
    <mergeCell ref="R35:S35"/>
    <mergeCell ref="T35:AD35"/>
    <mergeCell ref="G36:O36"/>
    <mergeCell ref="P36:Q36"/>
    <mergeCell ref="R36:S36"/>
    <mergeCell ref="T36:AD36"/>
    <mergeCell ref="R38:S38"/>
    <mergeCell ref="E59:O59"/>
    <mergeCell ref="B56:O56"/>
    <mergeCell ref="P56:Q56"/>
    <mergeCell ref="R56:S56"/>
    <mergeCell ref="T25:AD25"/>
    <mergeCell ref="V27:Z27"/>
    <mergeCell ref="G41:O41"/>
    <mergeCell ref="P41:Q41"/>
    <mergeCell ref="R41:S41"/>
    <mergeCell ref="T41:AD41"/>
    <mergeCell ref="T60:AD60"/>
    <mergeCell ref="G61:O61"/>
    <mergeCell ref="P61:Q61"/>
    <mergeCell ref="T61:AD61"/>
    <mergeCell ref="G65:O65"/>
    <mergeCell ref="P65:Q65"/>
    <mergeCell ref="G62:O62"/>
    <mergeCell ref="P62:Q62"/>
    <mergeCell ref="R62:S62"/>
    <mergeCell ref="F64:F65"/>
    <mergeCell ref="G64:O64"/>
    <mergeCell ref="P64:Q64"/>
    <mergeCell ref="R64:S64"/>
    <mergeCell ref="T64:AD64"/>
    <mergeCell ref="R65:S65"/>
    <mergeCell ref="F62:F63"/>
    <mergeCell ref="T62:AD62"/>
    <mergeCell ref="G63:O63"/>
    <mergeCell ref="P63:Q63"/>
    <mergeCell ref="R63:S63"/>
    <mergeCell ref="T63:AD63"/>
    <mergeCell ref="T68:AD68"/>
    <mergeCell ref="R71:S71"/>
    <mergeCell ref="T71:AD71"/>
    <mergeCell ref="T67:AD67"/>
    <mergeCell ref="E68:O68"/>
    <mergeCell ref="P68:Q68"/>
    <mergeCell ref="R68:S68"/>
    <mergeCell ref="P71:Q71"/>
    <mergeCell ref="T65:AD65"/>
    <mergeCell ref="F66:F67"/>
    <mergeCell ref="F72:O72"/>
    <mergeCell ref="P72:Q72"/>
    <mergeCell ref="R72:S72"/>
    <mergeCell ref="T72:AD72"/>
    <mergeCell ref="G66:O66"/>
    <mergeCell ref="R70:S70"/>
    <mergeCell ref="T70:AD70"/>
    <mergeCell ref="F71:O71"/>
    <mergeCell ref="P66:Q66"/>
    <mergeCell ref="R66:S66"/>
    <mergeCell ref="T66:AD66"/>
    <mergeCell ref="G67:O67"/>
    <mergeCell ref="P67:Q67"/>
    <mergeCell ref="R67:S67"/>
    <mergeCell ref="F79:O79"/>
    <mergeCell ref="R78:S78"/>
    <mergeCell ref="T78:AD78"/>
    <mergeCell ref="F77:O77"/>
    <mergeCell ref="P77:Q77"/>
    <mergeCell ref="R77:S77"/>
    <mergeCell ref="T77:AD77"/>
    <mergeCell ref="F78:O78"/>
    <mergeCell ref="T75:AD75"/>
    <mergeCell ref="P76:Q76"/>
    <mergeCell ref="R76:S76"/>
    <mergeCell ref="T76:AD76"/>
    <mergeCell ref="F75:O75"/>
    <mergeCell ref="E74:O74"/>
    <mergeCell ref="P74:Q74"/>
    <mergeCell ref="R74:S74"/>
    <mergeCell ref="T74:AD74"/>
    <mergeCell ref="E75:E79"/>
    <mergeCell ref="B80:O80"/>
    <mergeCell ref="P80:Q80"/>
    <mergeCell ref="R80:S80"/>
    <mergeCell ref="T80:AD80"/>
    <mergeCell ref="F73:O73"/>
    <mergeCell ref="P73:Q73"/>
    <mergeCell ref="R73:S73"/>
    <mergeCell ref="T73:AD73"/>
    <mergeCell ref="P75:Q75"/>
    <mergeCell ref="R75:S75"/>
    <mergeCell ref="R79:S79"/>
    <mergeCell ref="T79:AD79"/>
    <mergeCell ref="B69:D79"/>
    <mergeCell ref="E69:E73"/>
    <mergeCell ref="F69:O69"/>
    <mergeCell ref="P69:Q69"/>
    <mergeCell ref="R69:S69"/>
    <mergeCell ref="T69:AD69"/>
    <mergeCell ref="F70:O70"/>
    <mergeCell ref="P70:Q70"/>
    <mergeCell ref="P78:Q78"/>
    <mergeCell ref="A148:AE148"/>
    <mergeCell ref="D150:H150"/>
    <mergeCell ref="F76:O76"/>
    <mergeCell ref="A140:AE140"/>
    <mergeCell ref="D142:E142"/>
    <mergeCell ref="G142:H142"/>
    <mergeCell ref="C146:E146"/>
    <mergeCell ref="F146:G146"/>
    <mergeCell ref="P79:Q79"/>
  </mergeCells>
  <conditionalFormatting sqref="AA27:AC27 T22:AD26 P22:S43 T28:AD43">
    <cfRule type="expression" priority="24" dxfId="0" stopIfTrue="1">
      <formula>$D$13="☑"</formula>
    </cfRule>
  </conditionalFormatting>
  <conditionalFormatting sqref="P59:AD80">
    <cfRule type="expression" priority="22" dxfId="0" stopIfTrue="1">
      <formula>$J$15="☑"</formula>
    </cfRule>
  </conditionalFormatting>
  <conditionalFormatting sqref="P80:AD80">
    <cfRule type="expression" priority="21" dxfId="0" stopIfTrue="1">
      <formula>$U$15="☑"</formula>
    </cfRule>
  </conditionalFormatting>
  <conditionalFormatting sqref="B91:AB100">
    <cfRule type="expression" priority="15" dxfId="0" stopIfTrue="1">
      <formula>$J$16="☑"</formula>
    </cfRule>
  </conditionalFormatting>
  <conditionalFormatting sqref="D111:D112 F111:F112 H111:H112 K111:L112">
    <cfRule type="expression" priority="6" dxfId="0" stopIfTrue="1">
      <formula>$J$17="☑"</formula>
    </cfRule>
  </conditionalFormatting>
  <conditionalFormatting sqref="D119:D120 F119:F120 H119:H120 K119:L120 D126:D127 F126:F127 H126:H127 K126:L127">
    <cfRule type="expression" priority="5" dxfId="0" stopIfTrue="1">
      <formula>$U$17="☑"</formula>
    </cfRule>
  </conditionalFormatting>
  <conditionalFormatting sqref="B133:Y135 AB133:AD135">
    <cfRule type="expression" priority="4" dxfId="0" stopIfTrue="1">
      <formula>$D$15="☑"</formula>
    </cfRule>
  </conditionalFormatting>
  <conditionalFormatting sqref="P57:AD58">
    <cfRule type="expression" priority="2" dxfId="0" stopIfTrue="1">
      <formula>$J$16="☑"</formula>
    </cfRule>
    <cfRule type="expression" priority="3" dxfId="0" stopIfTrue="1">
      <formula>$J$15="☑"</formula>
    </cfRule>
  </conditionalFormatting>
  <dataValidations count="36">
    <dataValidation type="list" allowBlank="1" showInputMessage="1" sqref="S133:S135 V133:V135 Y133:Y135 AB91:AB100 Y91:Y100 V91:V100 S91:S100">
      <formula1>"ｋｍ,ｍ,ｈａ,箇所"</formula1>
    </dataValidation>
    <dataValidation type="list" allowBlank="1" showInputMessage="1" showErrorMessage="1" sqref="K111:L112 K119:L120 K126:L127 B155 D155 C142 F142 C150">
      <formula1>"☐,☑"</formula1>
    </dataValidation>
    <dataValidation allowBlank="1" showInputMessage="1" showErrorMessage="1" imeMode="on" sqref="AB133:AD135 T26:AD26 T57:AD59 T22:AD24 T39:AD39 T35:AD35 T31:AD32 T28:AD28 T69:AD80"/>
    <dataValidation type="list" allowBlank="1" showInputMessage="1" showErrorMessage="1" sqref="B133:C135">
      <formula1>"田,畑"</formula1>
    </dataValidation>
    <dataValidation errorStyle="information" type="list" allowBlank="1" showInputMessage="1" showErrorMessage="1" sqref="D133:P135">
      <formula1>$AS$157:$AS$178</formula1>
    </dataValidation>
    <dataValidation allowBlank="1" showInputMessage="1" showErrorMessage="1" imeMode="halfAlpha" sqref="Q133:R135 T133:U135 W133:X135 AA27:AC27 E160:J160 T91:U100 W91:X100 Z91:AA100 Q91:R100"/>
    <dataValidation type="whole" operator="greaterThan" allowBlank="1" showInputMessage="1" showErrorMessage="1" imeMode="halfAlpha" sqref="D119:D120 D126:D127 D111:D112 H146">
      <formula1>0</formula1>
    </dataValidation>
    <dataValidation type="whole" allowBlank="1" showInputMessage="1" showErrorMessage="1" imeMode="halfAlpha" sqref="F111:F112 F119:F120 F126:F127 J146">
      <formula1>1</formula1>
      <formula2>12</formula2>
    </dataValidation>
    <dataValidation type="whole" allowBlank="1" showInputMessage="1" showErrorMessage="1" imeMode="halfAlpha" sqref="H119:H120 H126:H127 H111:H112 L146">
      <formula1>1</formula1>
      <formula2>31</formula2>
    </dataValidation>
    <dataValidation type="list" allowBlank="1" showInputMessage="1" showErrorMessage="1" sqref="P57:Q61 P74:Q74 P43:Q43 P22:Q24 P26:Q30">
      <formula1>"○"</formula1>
    </dataValidation>
    <dataValidation type="list" allowBlank="1" showInputMessage="1" showErrorMessage="1" sqref="P31:Q42 P75:Q80 P69:Q73 P62:Q67 P68:Q68 P25:Q25">
      <formula1>"○,－"</formula1>
    </dataValidation>
    <dataValidation type="list" allowBlank="1" showInputMessage="1" showErrorMessage="1" sqref="R31:S42 R75:S80 R69:S73 R62:S67 R68:S68 R25:S25">
      <formula1>"○,●,－"</formula1>
    </dataValidation>
    <dataValidation type="list" allowBlank="1" showInputMessage="1" showErrorMessage="1" sqref="R43:S43 R74:S74 R57:S61 R22:S24 R26:S30">
      <formula1>"○,●"</formula1>
    </dataValidation>
    <dataValidation type="list" allowBlank="1" showInputMessage="1" imeMode="on" sqref="T30:AD30">
      <formula1>$AM$30</formula1>
    </dataValidation>
    <dataValidation type="list" allowBlank="1" showInputMessage="1" imeMode="on" sqref="T25:AD25">
      <formula1>$AM$25:$AN$25</formula1>
    </dataValidation>
    <dataValidation type="list" allowBlank="1" showInputMessage="1" imeMode="on" sqref="T29:AD29">
      <formula1>$AM$29</formula1>
    </dataValidation>
    <dataValidation type="list" allowBlank="1" showInputMessage="1" imeMode="on" sqref="T34:AD34">
      <formula1>$AM$34</formula1>
    </dataValidation>
    <dataValidation type="list" allowBlank="1" showInputMessage="1" imeMode="on" sqref="T38:AD38">
      <formula1>$AM$38</formula1>
    </dataValidation>
    <dataValidation type="list" allowBlank="1" showInputMessage="1" imeMode="on" sqref="T42:AD42">
      <formula1>$AM$42</formula1>
    </dataValidation>
    <dataValidation type="list" allowBlank="1" showInputMessage="1" imeMode="on" sqref="T33:AD33">
      <formula1>$AM$33</formula1>
    </dataValidation>
    <dataValidation type="list" allowBlank="1" showInputMessage="1" imeMode="on" sqref="T37:AD37">
      <formula1>$AM$37</formula1>
    </dataValidation>
    <dataValidation type="list" allowBlank="1" showInputMessage="1" imeMode="on" sqref="T41:AD41">
      <formula1>$AM$41</formula1>
    </dataValidation>
    <dataValidation type="list" allowBlank="1" showInputMessage="1" imeMode="on" sqref="T36:AD36">
      <formula1>$AM$36</formula1>
    </dataValidation>
    <dataValidation type="list" allowBlank="1" showInputMessage="1" imeMode="on" sqref="T40:AD40">
      <formula1>$AM$40</formula1>
    </dataValidation>
    <dataValidation type="list" allowBlank="1" showInputMessage="1" imeMode="on" sqref="T68:AD68">
      <formula1>$AM$68:$AN$68</formula1>
    </dataValidation>
    <dataValidation type="list" allowBlank="1" showInputMessage="1" imeMode="on" sqref="T60:AD60">
      <formula1>$AM$60</formula1>
    </dataValidation>
    <dataValidation type="list" allowBlank="1" showInputMessage="1" imeMode="on" sqref="T61:AD61">
      <formula1>$AM$61</formula1>
    </dataValidation>
    <dataValidation type="list" allowBlank="1" showInputMessage="1" imeMode="on" sqref="T62:AD62">
      <formula1>$AM$62</formula1>
    </dataValidation>
    <dataValidation type="list" allowBlank="1" showInputMessage="1" imeMode="on" sqref="T63:AD63">
      <formula1>$AM$63</formula1>
    </dataValidation>
    <dataValidation type="list" allowBlank="1" showInputMessage="1" imeMode="on" sqref="T64:AD64">
      <formula1>$AM$64</formula1>
    </dataValidation>
    <dataValidation type="list" allowBlank="1" showInputMessage="1" imeMode="on" sqref="T65:AD65">
      <formula1>$AM$65</formula1>
    </dataValidation>
    <dataValidation type="list" allowBlank="1" showInputMessage="1" imeMode="on" sqref="T66:AD66">
      <formula1>$AM$66</formula1>
    </dataValidation>
    <dataValidation type="list" allowBlank="1" showInputMessage="1" imeMode="on" sqref="T67:AD67">
      <formula1>$AM$67</formula1>
    </dataValidation>
    <dataValidation errorStyle="information" type="list" allowBlank="1" showInputMessage="1" showErrorMessage="1" error="施設が複数あるものは、適宜修正してください。" imeMode="on" sqref="D91:P100">
      <formula1>$AR$157:$AR$218</formula1>
    </dataValidation>
    <dataValidation type="list" allowBlank="1" showInputMessage="1" showErrorMessage="1" sqref="B91:C100">
      <formula1>"補修,更新等"</formula1>
    </dataValidation>
    <dataValidation type="list" allowBlank="1" showInputMessage="1" imeMode="on" sqref="T43:AD43">
      <formula1>$AM$43</formula1>
    </dataValidation>
  </dataValidations>
  <printOptions horizontalCentered="1"/>
  <pageMargins left="0.7874015748031497" right="0.3937007874015748" top="0.7874015748031497" bottom="0.3937007874015748" header="0.5905511811023623" footer="0.1968503937007874"/>
  <pageSetup blackAndWhite="1" fitToHeight="0" fitToWidth="1" horizontalDpi="600" verticalDpi="600" orientation="portrait" paperSize="9" scale="63" r:id="rId3"/>
  <headerFooter>
    <oddFooter>&amp;C&amp;"ＭＳ ゴシック,標準"- &amp;P -</oddFooter>
  </headerFooter>
  <rowBreaks count="2" manualBreakCount="2">
    <brk id="52" max="30" man="1"/>
    <brk id="106" max="3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実施状況報告書</dc:title>
  <dc:subject/>
  <dc:creator>長野県</dc:creator>
  <cp:keywords/>
  <dc:description/>
  <cp:lastModifiedBy>中村 和志</cp:lastModifiedBy>
  <cp:lastPrinted>2016-01-25T06:24:28Z</cp:lastPrinted>
  <dcterms:created xsi:type="dcterms:W3CDTF">2006-03-09T06:03:20Z</dcterms:created>
  <dcterms:modified xsi:type="dcterms:W3CDTF">2016-07-12T02:01:42Z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