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590" activeTab="1"/>
  </bookViews>
  <sheets>
    <sheet name="入力シート" sheetId="1" r:id="rId1"/>
    <sheet name="①総会資料表紙" sheetId="2" r:id="rId2"/>
    <sheet name="②役員改選" sheetId="3" r:id="rId3"/>
    <sheet name="③監査報告書" sheetId="4" r:id="rId4"/>
    <sheet name="④総会議事録" sheetId="5" r:id="rId5"/>
    <sheet name="⑤収支予算書" sheetId="6" r:id="rId6"/>
    <sheet name="⑥収支決算書" sheetId="7" r:id="rId7"/>
    <sheet name="⑦活動計画" sheetId="8" r:id="rId8"/>
  </sheets>
  <definedNames>
    <definedName name="_xlnm.Print_Area" localSheetId="1">'①総会資料表紙'!$A$1:$I$32</definedName>
    <definedName name="_xlnm.Print_Area" localSheetId="4">'④総会議事録'!$A$1:$J$37</definedName>
  </definedNames>
  <calcPr fullCalcOnLoad="1"/>
</workbook>
</file>

<file path=xl/sharedStrings.xml><?xml version="1.0" encoding="utf-8"?>
<sst xmlns="http://schemas.openxmlformats.org/spreadsheetml/2006/main" count="464" uniqueCount="314">
  <si>
    <t>地区名</t>
  </si>
  <si>
    <t>日時</t>
  </si>
  <si>
    <t>総会</t>
  </si>
  <si>
    <t>場所</t>
  </si>
  <si>
    <t>開会</t>
  </si>
  <si>
    <t>代表あいさつ</t>
  </si>
  <si>
    <t>出席確認</t>
  </si>
  <si>
    <t>議長選出</t>
  </si>
  <si>
    <t>議事</t>
  </si>
  <si>
    <t>（１）</t>
  </si>
  <si>
    <t>平成</t>
  </si>
  <si>
    <t>年度　多面的機能支払い交付金の実績報告について</t>
  </si>
  <si>
    <t>（１）年度</t>
  </si>
  <si>
    <t>（３）（４）年度</t>
  </si>
  <si>
    <t>日時：</t>
  </si>
  <si>
    <t>場所：</t>
  </si>
  <si>
    <t>（２）</t>
  </si>
  <si>
    <t>　　監査報告</t>
  </si>
  <si>
    <t>（３）</t>
  </si>
  <si>
    <t>年度　多面的機能支払交付金の活動計画及び年間予算額について</t>
  </si>
  <si>
    <t>（４）</t>
  </si>
  <si>
    <t>平成</t>
  </si>
  <si>
    <t>年度　</t>
  </si>
  <si>
    <t>の役員改選について</t>
  </si>
  <si>
    <t>（５）</t>
  </si>
  <si>
    <t>　　制度の変更点等のその他必要事項について</t>
  </si>
  <si>
    <t>その他</t>
  </si>
  <si>
    <t>閉会</t>
  </si>
  <si>
    <t>役職名</t>
  </si>
  <si>
    <t>氏　　名</t>
  </si>
  <si>
    <t>代表</t>
  </si>
  <si>
    <t>副代表</t>
  </si>
  <si>
    <t>〃</t>
  </si>
  <si>
    <t>書記</t>
  </si>
  <si>
    <t>会計</t>
  </si>
  <si>
    <t>運営委員</t>
  </si>
  <si>
    <t>〃</t>
  </si>
  <si>
    <t>監査役</t>
  </si>
  <si>
    <t>備考</t>
  </si>
  <si>
    <t>規約第</t>
  </si>
  <si>
    <t>条により、平成</t>
  </si>
  <si>
    <t>地区名</t>
  </si>
  <si>
    <t>年度</t>
  </si>
  <si>
    <t>代表</t>
  </si>
  <si>
    <t>副代表</t>
  </si>
  <si>
    <t>書記</t>
  </si>
  <si>
    <t>会計</t>
  </si>
  <si>
    <t>運営委員</t>
  </si>
  <si>
    <t>監査役</t>
  </si>
  <si>
    <t>規約第何条</t>
  </si>
  <si>
    <t>監査期日</t>
  </si>
  <si>
    <t>監査場所</t>
  </si>
  <si>
    <t>総会日</t>
  </si>
  <si>
    <t>監査役氏名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</si>
  <si>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</si>
  <si>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</si>
  <si>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</si>
  <si>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</si>
  <si>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</si>
  <si>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</si>
  <si>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</si>
  <si>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</si>
  <si>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</si>
  <si>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</si>
  <si>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</si>
  <si>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</si>
  <si>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</si>
  <si>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</si>
  <si>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</si>
  <si>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</si>
  <si>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</si>
  <si>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年度多面的機能支払交付金の</t>
  </si>
  <si>
    <t>の監査を実施したところ、収入及び支出の記帳整理に違算なく、金銭出納簿、領収書及び関係</t>
  </si>
  <si>
    <t>書類等の整理保管も適切であることを認めた。</t>
  </si>
  <si>
    <t>監査実施日及び場所</t>
  </si>
  <si>
    <t>期日：</t>
  </si>
  <si>
    <t>つ</t>
  </si>
  <si>
    <t>て</t>
  </si>
  <si>
    <t>監査役</t>
  </si>
  <si>
    <t>印</t>
  </si>
  <si>
    <t>監　査　報　告　書</t>
  </si>
  <si>
    <t>代表</t>
  </si>
  <si>
    <t>代表氏名</t>
  </si>
  <si>
    <t>と</t>
  </si>
  <si>
    <t>出席</t>
  </si>
  <si>
    <t>欠席</t>
  </si>
  <si>
    <t>委任状</t>
  </si>
  <si>
    <t>総数</t>
  </si>
  <si>
    <t>名</t>
  </si>
  <si>
    <t>全構成員数</t>
  </si>
  <si>
    <t>出席数</t>
  </si>
  <si>
    <t>（委任状数）</t>
  </si>
  <si>
    <t>欠席</t>
  </si>
  <si>
    <t>／</t>
  </si>
  <si>
    <t>①表紙</t>
  </si>
  <si>
    <t>②役員改選</t>
  </si>
  <si>
    <t>③監査報告書</t>
  </si>
  <si>
    <t>④議事録</t>
  </si>
  <si>
    <t>承認</t>
  </si>
  <si>
    <t>○○地区環境保全会</t>
  </si>
  <si>
    <t>○○会議室</t>
  </si>
  <si>
    <t>2015/○/○</t>
  </si>
  <si>
    <t>2015/○/○</t>
  </si>
  <si>
    <t>2015/○/○</t>
  </si>
  <si>
    <t>総会議事録</t>
  </si>
  <si>
    <t>（６）</t>
  </si>
  <si>
    <t>　　地域資源の適切な保全管理のための推進活動
　　（高齢化に伴う保全管理の方法）</t>
  </si>
  <si>
    <t>【農地維持支払交付金及び資源向上支払交付金（長寿命化を除く）】</t>
  </si>
  <si>
    <t>【収入の部】</t>
  </si>
  <si>
    <t>（単位：円）</t>
  </si>
  <si>
    <t>項</t>
  </si>
  <si>
    <t>目</t>
  </si>
  <si>
    <t>本年度予算額
①</t>
  </si>
  <si>
    <t>前年度予算額
②</t>
  </si>
  <si>
    <t>増　減
①－②</t>
  </si>
  <si>
    <t>摘　　要</t>
  </si>
  <si>
    <t>持越金</t>
  </si>
  <si>
    <t>1)</t>
  </si>
  <si>
    <t>前年度持越金</t>
  </si>
  <si>
    <t>交付金</t>
  </si>
  <si>
    <t>1)</t>
  </si>
  <si>
    <t>交付金　　</t>
  </si>
  <si>
    <t>田   　 　円×    a</t>
  </si>
  <si>
    <t>畑    　　円×    a</t>
  </si>
  <si>
    <t>草地  　  円×    a</t>
  </si>
  <si>
    <t>その他</t>
  </si>
  <si>
    <t>利子等</t>
  </si>
  <si>
    <t>計</t>
  </si>
  <si>
    <t>【支出の部】</t>
  </si>
  <si>
    <t>本年度予算額
③</t>
  </si>
  <si>
    <t>前年度予算額
④</t>
  </si>
  <si>
    <t>増　減
③－④</t>
  </si>
  <si>
    <t>活動費</t>
  </si>
  <si>
    <t>1)</t>
  </si>
  <si>
    <t>日当</t>
  </si>
  <si>
    <t>2)</t>
  </si>
  <si>
    <t>購入・リース費</t>
  </si>
  <si>
    <t>3)</t>
  </si>
  <si>
    <t>外注費</t>
  </si>
  <si>
    <t>事務費</t>
  </si>
  <si>
    <t>1)</t>
  </si>
  <si>
    <t>旅費</t>
  </si>
  <si>
    <t>2)</t>
  </si>
  <si>
    <t>需用費</t>
  </si>
  <si>
    <t>3)</t>
  </si>
  <si>
    <t>役務費</t>
  </si>
  <si>
    <t>4)</t>
  </si>
  <si>
    <t>使用料</t>
  </si>
  <si>
    <t>5)</t>
  </si>
  <si>
    <t>備品購入費</t>
  </si>
  <si>
    <t>6)</t>
  </si>
  <si>
    <t>雑費</t>
  </si>
  <si>
    <t>報酬</t>
  </si>
  <si>
    <t>1)</t>
  </si>
  <si>
    <t>役員報酬</t>
  </si>
  <si>
    <t>予備費</t>
  </si>
  <si>
    <t>1)</t>
  </si>
  <si>
    <t>返還金</t>
  </si>
  <si>
    <t>平成　　年　　月　　日</t>
  </si>
  <si>
    <t>議決</t>
  </si>
  <si>
    <t>収入総額</t>
  </si>
  <si>
    <t>円</t>
  </si>
  <si>
    <t>支出総額</t>
  </si>
  <si>
    <t>差引残額</t>
  </si>
  <si>
    <t>円（次年度へ持越）</t>
  </si>
  <si>
    <t>本年度決算額
②</t>
  </si>
  <si>
    <t>増　減
②－①</t>
  </si>
  <si>
    <t>本年度決算額
④</t>
  </si>
  <si>
    <t>決　算　書</t>
  </si>
  <si>
    <t>　予　算　書（案）</t>
  </si>
  <si>
    <t>議事録署名人選出</t>
  </si>
  <si>
    <t>議事録種名人選出</t>
  </si>
  <si>
    <t>議事録署名人</t>
  </si>
  <si>
    <t>は</t>
  </si>
  <si>
    <t>ひ</t>
  </si>
  <si>
    <t>年度　多面的機能支払交付金の実績報告について</t>
  </si>
  <si>
    <t>※ページ表示は「多面的機能支払の概要（案）」のページ</t>
  </si>
  <si>
    <t>活動項目</t>
  </si>
  <si>
    <t>取組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</si>
  <si>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</si>
  <si>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</si>
  <si>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</si>
  <si>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</si>
  <si>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</si>
  <si>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</si>
  <si>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</si>
  <si>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</si>
  <si>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</si>
  <si>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</si>
  <si>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</si>
  <si>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</si>
  <si>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</si>
  <si>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主な分担等</t>
  </si>
  <si>
    <t>農地維持支払</t>
  </si>
  <si>
    <t>①</t>
  </si>
  <si>
    <t>地域資源の基礎的保全活動</t>
  </si>
  <si>
    <t>ｐ3</t>
  </si>
  <si>
    <t>点検等</t>
  </si>
  <si>
    <t>点検</t>
  </si>
  <si>
    <t>遊休農地、対象施設の点検・記録</t>
  </si>
  <si>
    <t>ｐ4</t>
  </si>
  <si>
    <t>年度活動計画の作成</t>
  </si>
  <si>
    <t>点検結果を踏まえ毎年策定</t>
  </si>
  <si>
    <t>事務・組織運営等の研修</t>
  </si>
  <si>
    <t>協定期間内に１回以上開催</t>
  </si>
  <si>
    <t>農用地</t>
  </si>
  <si>
    <t>遊休農地発生防止の為の保全管理</t>
  </si>
  <si>
    <t>耕作可能な状態に農用地を管理</t>
  </si>
  <si>
    <t>畦畔・農用地などの草刈り</t>
  </si>
  <si>
    <t>畦畔・農用地・防風林の草刈り</t>
  </si>
  <si>
    <t>施設の適正管理</t>
  </si>
  <si>
    <t>鳥獣害防護柵・暴風ネット</t>
  </si>
  <si>
    <t>水路</t>
  </si>
  <si>
    <t>水路の草刈り</t>
  </si>
  <si>
    <t>通水機能維持・病害虫発生防止</t>
  </si>
  <si>
    <t>水路（ポンプ吸水槽等）の泥上げ</t>
  </si>
  <si>
    <t>通水機能維持</t>
  </si>
  <si>
    <t>制水弁等への注油・ゲート類</t>
  </si>
  <si>
    <t>農道</t>
  </si>
  <si>
    <t>路肩・法面等の草刈り</t>
  </si>
  <si>
    <t>側溝の泥上げ</t>
  </si>
  <si>
    <t>路面維持等</t>
  </si>
  <si>
    <t>ため池</t>
  </si>
  <si>
    <t>ため池の草刈り</t>
  </si>
  <si>
    <t>ため池の泥上げ</t>
  </si>
  <si>
    <t>貯水容量の低下</t>
  </si>
  <si>
    <t>洪水吐・管理道路・斜樋等</t>
  </si>
  <si>
    <t>共通</t>
  </si>
  <si>
    <t>異常気象時の対応</t>
  </si>
  <si>
    <t>台風・洪水の治まった後の見回り</t>
  </si>
  <si>
    <t>研修</t>
  </si>
  <si>
    <t>事務・組織運営の研修</t>
  </si>
  <si>
    <t>※27年度計画</t>
  </si>
  <si>
    <t>②</t>
  </si>
  <si>
    <t>地域資源の適切な保全管理のための推進活動</t>
  </si>
  <si>
    <t>ｐ5</t>
  </si>
  <si>
    <t>推進活動</t>
  </si>
  <si>
    <t>☑地域住民等との意見交換会</t>
  </si>
  <si>
    <t>ｐ7</t>
  </si>
  <si>
    <t>地域資源保構想の作成</t>
  </si>
  <si>
    <t>※策定期間中に策定</t>
  </si>
  <si>
    <t>ｐ8．9</t>
  </si>
  <si>
    <t>資源向上支払</t>
  </si>
  <si>
    <t>共同</t>
  </si>
  <si>
    <t>（１）</t>
  </si>
  <si>
    <r>
      <t>地域資源の質的向上を図る共同活動－</t>
    </r>
    <r>
      <rPr>
        <b/>
        <sz val="11"/>
        <color indexed="10"/>
        <rFont val="ＭＳ Ｐゴシック"/>
        <family val="3"/>
      </rPr>
      <t>①施設の軽微な補修</t>
    </r>
  </si>
  <si>
    <t>ｐ11．12</t>
  </si>
  <si>
    <t>機能診断</t>
  </si>
  <si>
    <t>農業用施設の機能診断・記録管理</t>
  </si>
  <si>
    <t>ｐ12・13</t>
  </si>
  <si>
    <t>診断に基づき活動計画を作成</t>
  </si>
  <si>
    <t>実践活動</t>
  </si>
  <si>
    <t>法面初期補修・暗渠排水清掃等</t>
  </si>
  <si>
    <t>ｐ13</t>
  </si>
  <si>
    <t>側壁はらみ修正・目地詰め等</t>
  </si>
  <si>
    <t>路肩・法面の初期補修等</t>
  </si>
  <si>
    <t>破損施設の補修等</t>
  </si>
  <si>
    <t>機能診断・補修等の研修</t>
  </si>
  <si>
    <t>☑活動組織による・・・研修会</t>
  </si>
  <si>
    <t>ｐ13</t>
  </si>
  <si>
    <t>※２７年度予定</t>
  </si>
  <si>
    <t>②農村環境保全活動</t>
  </si>
  <si>
    <t>保全活動</t>
  </si>
  <si>
    <t>計画策定</t>
  </si>
  <si>
    <t>☑景観形成</t>
  </si>
  <si>
    <t>ｐ14</t>
  </si>
  <si>
    <t>啓発・普及</t>
  </si>
  <si>
    <r>
      <t>☑地域住民交流</t>
    </r>
    <r>
      <rPr>
        <sz val="11"/>
        <color indexed="8"/>
        <rFont val="ＭＳ Ｐゴシック"/>
        <family val="3"/>
      </rPr>
      <t>・学校教育との連携</t>
    </r>
  </si>
  <si>
    <t>☑景観形成のための施設への植栽</t>
  </si>
  <si>
    <t>③多面的機能の増進を図る活動</t>
  </si>
  <si>
    <t>活動</t>
  </si>
  <si>
    <t>農地周りの共同活動の強化</t>
  </si>
  <si>
    <t>☑農地周りの共同活動の強化</t>
  </si>
  <si>
    <t>ｐ16</t>
  </si>
  <si>
    <t>長寿命化</t>
  </si>
  <si>
    <t>（２）</t>
  </si>
  <si>
    <t>施設の長寿命化のための活動</t>
  </si>
  <si>
    <t>設計・積算等</t>
  </si>
  <si>
    <t>市町村</t>
  </si>
  <si>
    <t>指名業者選定・入札内容等</t>
  </si>
  <si>
    <t>役員会</t>
  </si>
  <si>
    <t>通知・現地説明・入札・契約締結等</t>
  </si>
  <si>
    <t>活動組織・市町村</t>
  </si>
  <si>
    <t>着手届・使用材料承認・品質管理等</t>
  </si>
  <si>
    <t>施工業者</t>
  </si>
  <si>
    <t>中間検査</t>
  </si>
  <si>
    <t>変更契約</t>
  </si>
  <si>
    <t>完成検査</t>
  </si>
  <si>
    <t>財産管理台帳作成及び譲渡準備</t>
  </si>
  <si>
    <t>総会</t>
  </si>
  <si>
    <t>審議事項・開催日程等について審議</t>
  </si>
  <si>
    <t>総会の招集</t>
  </si>
  <si>
    <t>書面にて日時・場所・審議内容等を構成員に通知</t>
  </si>
  <si>
    <t>総会開催</t>
  </si>
  <si>
    <t>規約に基づき開催</t>
  </si>
  <si>
    <t>決定事項の配布</t>
  </si>
  <si>
    <t>決定事項を書面にて構成員に配布・周知</t>
  </si>
  <si>
    <t>活動報告</t>
  </si>
  <si>
    <t>実施状況の取りまとめ</t>
  </si>
  <si>
    <t>実施状況報告書・金銭出納簿・活動記録</t>
  </si>
  <si>
    <t>実施状況報告書を市町村に提出</t>
  </si>
  <si>
    <t>市町村の定めた期日迄に提出</t>
  </si>
  <si>
    <t>市町村は実施状況の取りまとめ確認</t>
  </si>
  <si>
    <t>書類確認・現地確認を実施</t>
  </si>
  <si>
    <t>実施状況報告書を県協議会に提出</t>
  </si>
  <si>
    <t>5月10日迄に提出</t>
  </si>
  <si>
    <t>県協議会から国に提出</t>
  </si>
  <si>
    <t>5月29日迄に提出</t>
  </si>
  <si>
    <t>水土里サークル活動フォーラムへの参加</t>
  </si>
  <si>
    <t>県協議会主催（鹿児島市）</t>
  </si>
  <si>
    <t>市町村主催</t>
  </si>
  <si>
    <t>組織向けの事業説明会</t>
  </si>
  <si>
    <t>２８年度</t>
  </si>
  <si>
    <t>２８年度活動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</si>
</sst>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12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Calibri"/>
      <family val="3"/>
    </font>
    <font>
      <b/>
      <u val="single"/>
      <sz val="12"/>
      <color theme="1"/>
      <name val="ＭＳ 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8"/>
      <name val="Calibri"/>
      <family val="3"/>
    </font>
    <font>
      <b/>
      <sz val="22"/>
      <color theme="1"/>
      <name val="ＭＳ 明朝"/>
      <family val="1"/>
    </font>
    <font>
      <sz val="16"/>
      <color theme="1"/>
      <name val="ＭＳ ゴシック"/>
      <family val="3"/>
    </font>
    <font>
      <sz val="12"/>
      <color rgb="FF0000FF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9BDE9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/>
      <top style="hair"/>
      <bottom style="double"/>
    </border>
    <border>
      <left style="medium"/>
      <right/>
      <top style="double"/>
      <bottom style="hair"/>
    </border>
    <border>
      <left style="medium"/>
      <right/>
      <top style="hair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/>
      <top style="thin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/>
      <top style="medium"/>
      <bottom style="hair"/>
    </border>
    <border>
      <left style="medium"/>
      <right style="thin"/>
      <top style="thin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hair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hair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shrinkToFit="1"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distributed" vertical="center" indent="1"/>
    </xf>
    <xf numFmtId="0" fontId="57" fillId="0" borderId="0" xfId="0" applyFont="1" applyAlignment="1">
      <alignment horizontal="right" vertical="center"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0" xfId="0" applyFont="1" applyBorder="1" applyAlignment="1">
      <alignment horizontal="left" vertical="center"/>
    </xf>
    <xf numFmtId="58" fontId="58" fillId="0" borderId="10" xfId="0" applyNumberFormat="1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10" xfId="0" applyFont="1" applyBorder="1" applyAlignment="1">
      <alignment vertical="center"/>
    </xf>
    <xf numFmtId="58" fontId="58" fillId="0" borderId="10" xfId="0" applyNumberFormat="1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6" fillId="33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58" fontId="56" fillId="33" borderId="0" xfId="0" applyNumberFormat="1" applyFont="1" applyFill="1" applyAlignment="1">
      <alignment vertical="center"/>
    </xf>
    <xf numFmtId="0" fontId="58" fillId="0" borderId="10" xfId="0" applyFont="1" applyBorder="1" applyAlignment="1">
      <alignment vertical="center"/>
    </xf>
    <xf numFmtId="176" fontId="56" fillId="0" borderId="0" xfId="0" applyNumberFormat="1" applyFont="1" applyFill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vertical="center"/>
    </xf>
    <xf numFmtId="38" fontId="60" fillId="0" borderId="0" xfId="48" applyFont="1" applyAlignment="1">
      <alignment vertical="center"/>
    </xf>
    <xf numFmtId="177" fontId="60" fillId="0" borderId="0" xfId="48" applyNumberFormat="1" applyFont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right"/>
    </xf>
    <xf numFmtId="38" fontId="60" fillId="0" borderId="10" xfId="48" applyFont="1" applyBorder="1" applyAlignment="1">
      <alignment horizontal="center" vertical="center" wrapText="1" shrinkToFit="1"/>
    </xf>
    <xf numFmtId="177" fontId="60" fillId="0" borderId="10" xfId="48" applyNumberFormat="1" applyFont="1" applyBorder="1" applyAlignment="1">
      <alignment horizontal="center" vertical="center" wrapText="1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12" xfId="0" applyFont="1" applyFill="1" applyBorder="1" applyAlignment="1">
      <alignment vertical="center" shrinkToFit="1"/>
    </xf>
    <xf numFmtId="0" fontId="60" fillId="0" borderId="13" xfId="0" applyFont="1" applyFill="1" applyBorder="1" applyAlignment="1">
      <alignment vertical="center" shrinkToFit="1"/>
    </xf>
    <xf numFmtId="0" fontId="60" fillId="0" borderId="14" xfId="0" applyFont="1" applyFill="1" applyBorder="1" applyAlignment="1">
      <alignment vertical="center" shrinkToFit="1"/>
    </xf>
    <xf numFmtId="177" fontId="63" fillId="0" borderId="10" xfId="48" applyNumberFormat="1" applyFont="1" applyFill="1" applyBorder="1" applyAlignment="1">
      <alignment vertical="center" shrinkToFit="1"/>
    </xf>
    <xf numFmtId="0" fontId="64" fillId="0" borderId="14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vertical="center" shrinkToFit="1"/>
    </xf>
    <xf numFmtId="0" fontId="60" fillId="0" borderId="16" xfId="0" applyFont="1" applyFill="1" applyBorder="1" applyAlignment="1">
      <alignment vertical="center" shrinkToFit="1"/>
    </xf>
    <xf numFmtId="177" fontId="63" fillId="0" borderId="17" xfId="48" applyNumberFormat="1" applyFont="1" applyFill="1" applyBorder="1" applyAlignment="1">
      <alignment vertical="center" shrinkToFit="1"/>
    </xf>
    <xf numFmtId="177" fontId="63" fillId="0" borderId="18" xfId="48" applyNumberFormat="1" applyFont="1" applyFill="1" applyBorder="1" applyAlignment="1">
      <alignment vertical="center" shrinkToFit="1"/>
    </xf>
    <xf numFmtId="0" fontId="64" fillId="0" borderId="16" xfId="0" applyFont="1" applyFill="1" applyBorder="1" applyAlignment="1">
      <alignment vertical="center" shrinkToFit="1"/>
    </xf>
    <xf numFmtId="177" fontId="60" fillId="0" borderId="17" xfId="48" applyNumberFormat="1" applyFont="1" applyFill="1" applyBorder="1" applyAlignment="1">
      <alignment vertical="center" shrinkToFit="1"/>
    </xf>
    <xf numFmtId="177" fontId="63" fillId="0" borderId="11" xfId="48" applyNumberFormat="1" applyFont="1" applyFill="1" applyBorder="1" applyAlignment="1">
      <alignment vertical="center" shrinkToFit="1"/>
    </xf>
    <xf numFmtId="0" fontId="60" fillId="0" borderId="19" xfId="0" applyFont="1" applyFill="1" applyBorder="1" applyAlignment="1">
      <alignment vertical="center" shrinkToFit="1"/>
    </xf>
    <xf numFmtId="0" fontId="60" fillId="0" borderId="20" xfId="0" applyFont="1" applyFill="1" applyBorder="1" applyAlignment="1">
      <alignment vertical="center" shrinkToFit="1"/>
    </xf>
    <xf numFmtId="0" fontId="60" fillId="0" borderId="21" xfId="0" applyFont="1" applyFill="1" applyBorder="1" applyAlignment="1">
      <alignment vertical="center" shrinkToFit="1"/>
    </xf>
    <xf numFmtId="0" fontId="64" fillId="0" borderId="21" xfId="0" applyFont="1" applyFill="1" applyBorder="1" applyAlignment="1">
      <alignment vertical="center" shrinkToFit="1"/>
    </xf>
    <xf numFmtId="0" fontId="63" fillId="0" borderId="12" xfId="0" applyFont="1" applyFill="1" applyBorder="1" applyAlignment="1">
      <alignment vertical="center" shrinkToFit="1"/>
    </xf>
    <xf numFmtId="0" fontId="63" fillId="0" borderId="14" xfId="0" applyFont="1" applyFill="1" applyBorder="1" applyAlignment="1">
      <alignment vertical="center" shrinkToFit="1"/>
    </xf>
    <xf numFmtId="177" fontId="16" fillId="0" borderId="10" xfId="48" applyNumberFormat="1" applyFont="1" applyFill="1" applyBorder="1" applyAlignment="1">
      <alignment vertical="center" shrinkToFit="1"/>
    </xf>
    <xf numFmtId="0" fontId="60" fillId="0" borderId="15" xfId="0" applyFont="1" applyBorder="1" applyAlignment="1">
      <alignment vertical="center" shrinkToFit="1"/>
    </xf>
    <xf numFmtId="0" fontId="60" fillId="0" borderId="0" xfId="0" applyFont="1" applyBorder="1" applyAlignment="1">
      <alignment vertical="center" shrinkToFit="1"/>
    </xf>
    <xf numFmtId="0" fontId="60" fillId="0" borderId="12" xfId="0" applyFont="1" applyBorder="1" applyAlignment="1">
      <alignment vertical="center" shrinkToFit="1"/>
    </xf>
    <xf numFmtId="0" fontId="60" fillId="0" borderId="14" xfId="0" applyFont="1" applyBorder="1" applyAlignment="1">
      <alignment vertical="center" shrinkToFit="1"/>
    </xf>
    <xf numFmtId="177" fontId="60" fillId="0" borderId="10" xfId="48" applyNumberFormat="1" applyFont="1" applyFill="1" applyBorder="1" applyAlignment="1">
      <alignment vertical="center" shrinkToFit="1"/>
    </xf>
    <xf numFmtId="177" fontId="60" fillId="0" borderId="10" xfId="48" applyNumberFormat="1" applyFont="1" applyBorder="1" applyAlignment="1">
      <alignment vertical="center" shrinkToFit="1"/>
    </xf>
    <xf numFmtId="0" fontId="64" fillId="0" borderId="14" xfId="0" applyFont="1" applyBorder="1" applyAlignment="1">
      <alignment vertical="center" shrinkToFit="1"/>
    </xf>
    <xf numFmtId="38" fontId="60" fillId="0" borderId="0" xfId="0" applyNumberFormat="1" applyFont="1" applyFill="1" applyAlignment="1">
      <alignment vertical="center"/>
    </xf>
    <xf numFmtId="177" fontId="63" fillId="0" borderId="10" xfId="48" applyNumberFormat="1" applyFont="1" applyBorder="1" applyAlignment="1">
      <alignment vertical="center" shrinkToFit="1"/>
    </xf>
    <xf numFmtId="0" fontId="64" fillId="0" borderId="10" xfId="0" applyFont="1" applyFill="1" applyBorder="1" applyAlignment="1">
      <alignment vertical="center" shrinkToFit="1"/>
    </xf>
    <xf numFmtId="38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3" fillId="0" borderId="12" xfId="0" applyFont="1" applyBorder="1" applyAlignment="1">
      <alignment vertical="center" shrinkToFit="1"/>
    </xf>
    <xf numFmtId="0" fontId="63" fillId="0" borderId="14" xfId="0" applyFont="1" applyBorder="1" applyAlignment="1">
      <alignment vertical="center" shrinkToFit="1"/>
    </xf>
    <xf numFmtId="0" fontId="60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vertical="center" shrinkToFit="1"/>
    </xf>
    <xf numFmtId="177" fontId="63" fillId="0" borderId="0" xfId="48" applyNumberFormat="1" applyFont="1" applyBorder="1" applyAlignment="1">
      <alignment vertical="center" shrinkToFit="1"/>
    </xf>
    <xf numFmtId="0" fontId="64" fillId="0" borderId="0" xfId="0" applyFont="1" applyBorder="1" applyAlignment="1">
      <alignment vertical="center" shrinkToFit="1"/>
    </xf>
    <xf numFmtId="0" fontId="60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38" fontId="62" fillId="0" borderId="0" xfId="48" applyFont="1" applyAlignment="1">
      <alignment vertical="center"/>
    </xf>
    <xf numFmtId="0" fontId="62" fillId="0" borderId="0" xfId="0" applyFont="1" applyAlignment="1">
      <alignment vertical="center"/>
    </xf>
    <xf numFmtId="38" fontId="65" fillId="0" borderId="0" xfId="48" applyFont="1" applyAlignment="1">
      <alignment vertical="center"/>
    </xf>
    <xf numFmtId="177" fontId="65" fillId="0" borderId="0" xfId="48" applyNumberFormat="1" applyFont="1" applyAlignment="1">
      <alignment vertical="center"/>
    </xf>
    <xf numFmtId="0" fontId="6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34" borderId="23" xfId="0" applyFont="1" applyFill="1" applyBorder="1" applyAlignment="1">
      <alignment vertical="center"/>
    </xf>
    <xf numFmtId="0" fontId="66" fillId="34" borderId="23" xfId="0" applyFont="1" applyFill="1" applyBorder="1" applyAlignment="1">
      <alignment vertical="center"/>
    </xf>
    <xf numFmtId="0" fontId="67" fillId="34" borderId="23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8" fillId="35" borderId="27" xfId="0" applyFont="1" applyFill="1" applyBorder="1" applyAlignment="1">
      <alignment vertical="center"/>
    </xf>
    <xf numFmtId="0" fontId="68" fillId="35" borderId="25" xfId="0" applyFont="1" applyFill="1" applyBorder="1" applyAlignment="1">
      <alignment vertical="center"/>
    </xf>
    <xf numFmtId="0" fontId="68" fillId="35" borderId="28" xfId="0" applyFont="1" applyFill="1" applyBorder="1" applyAlignment="1">
      <alignment vertical="center"/>
    </xf>
    <xf numFmtId="0" fontId="68" fillId="35" borderId="29" xfId="0" applyFont="1" applyFill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6" fillId="0" borderId="31" xfId="0" applyFont="1" applyBorder="1" applyAlignment="1">
      <alignment vertical="center"/>
    </xf>
    <xf numFmtId="0" fontId="68" fillId="35" borderId="32" xfId="0" applyFont="1" applyFill="1" applyBorder="1" applyAlignment="1">
      <alignment vertical="center"/>
    </xf>
    <xf numFmtId="0" fontId="68" fillId="35" borderId="30" xfId="0" applyFont="1" applyFill="1" applyBorder="1" applyAlignment="1">
      <alignment vertical="center"/>
    </xf>
    <xf numFmtId="0" fontId="68" fillId="35" borderId="33" xfId="0" applyFont="1" applyFill="1" applyBorder="1" applyAlignment="1">
      <alignment vertical="center"/>
    </xf>
    <xf numFmtId="0" fontId="68" fillId="35" borderId="34" xfId="0" applyFont="1" applyFill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68" fillId="35" borderId="37" xfId="0" applyFont="1" applyFill="1" applyBorder="1" applyAlignment="1">
      <alignment horizontal="left" vertical="center"/>
    </xf>
    <xf numFmtId="0" fontId="68" fillId="35" borderId="38" xfId="0" applyFont="1" applyFill="1" applyBorder="1" applyAlignment="1">
      <alignment vertical="center"/>
    </xf>
    <xf numFmtId="0" fontId="68" fillId="35" borderId="39" xfId="0" applyFont="1" applyFill="1" applyBorder="1" applyAlignment="1">
      <alignment horizontal="center" vertical="center"/>
    </xf>
    <xf numFmtId="0" fontId="68" fillId="35" borderId="39" xfId="0" applyFont="1" applyFill="1" applyBorder="1" applyAlignment="1">
      <alignment vertical="center"/>
    </xf>
    <xf numFmtId="0" fontId="68" fillId="35" borderId="35" xfId="0" applyFont="1" applyFill="1" applyBorder="1" applyAlignment="1">
      <alignment vertical="center"/>
    </xf>
    <xf numFmtId="0" fontId="68" fillId="35" borderId="37" xfId="0" applyFont="1" applyFill="1" applyBorder="1" applyAlignment="1">
      <alignment vertical="center"/>
    </xf>
    <xf numFmtId="0" fontId="66" fillId="0" borderId="40" xfId="0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0" fontId="68" fillId="35" borderId="42" xfId="0" applyFont="1" applyFill="1" applyBorder="1" applyAlignment="1">
      <alignment horizontal="center" vertical="center"/>
    </xf>
    <xf numFmtId="0" fontId="68" fillId="35" borderId="42" xfId="0" applyFont="1" applyFill="1" applyBorder="1" applyAlignment="1">
      <alignment vertical="center"/>
    </xf>
    <xf numFmtId="0" fontId="68" fillId="35" borderId="40" xfId="0" applyFont="1" applyFill="1" applyBorder="1" applyAlignment="1">
      <alignment vertical="center"/>
    </xf>
    <xf numFmtId="0" fontId="68" fillId="35" borderId="43" xfId="0" applyFont="1" applyFill="1" applyBorder="1" applyAlignment="1">
      <alignment vertical="center"/>
    </xf>
    <xf numFmtId="0" fontId="68" fillId="35" borderId="34" xfId="0" applyFont="1" applyFill="1" applyBorder="1" applyAlignment="1">
      <alignment horizontal="left" vertical="center"/>
    </xf>
    <xf numFmtId="0" fontId="68" fillId="35" borderId="32" xfId="0" applyFont="1" applyFill="1" applyBorder="1" applyAlignment="1">
      <alignment horizontal="center" vertical="center"/>
    </xf>
    <xf numFmtId="0" fontId="66" fillId="0" borderId="44" xfId="0" applyFont="1" applyBorder="1" applyAlignment="1">
      <alignment vertical="center"/>
    </xf>
    <xf numFmtId="0" fontId="66" fillId="0" borderId="45" xfId="0" applyFont="1" applyBorder="1" applyAlignment="1">
      <alignment vertical="center"/>
    </xf>
    <xf numFmtId="0" fontId="68" fillId="35" borderId="46" xfId="0" applyFont="1" applyFill="1" applyBorder="1" applyAlignment="1">
      <alignment horizontal="left" vertical="center"/>
    </xf>
    <xf numFmtId="0" fontId="68" fillId="35" borderId="47" xfId="0" applyFont="1" applyFill="1" applyBorder="1" applyAlignment="1">
      <alignment vertical="center"/>
    </xf>
    <xf numFmtId="0" fontId="68" fillId="35" borderId="48" xfId="0" applyFont="1" applyFill="1" applyBorder="1" applyAlignment="1">
      <alignment horizontal="center" vertical="center"/>
    </xf>
    <xf numFmtId="0" fontId="68" fillId="35" borderId="48" xfId="0" applyFont="1" applyFill="1" applyBorder="1" applyAlignment="1">
      <alignment vertical="center"/>
    </xf>
    <xf numFmtId="0" fontId="68" fillId="35" borderId="44" xfId="0" applyFont="1" applyFill="1" applyBorder="1" applyAlignment="1">
      <alignment vertical="center"/>
    </xf>
    <xf numFmtId="0" fontId="68" fillId="35" borderId="46" xfId="0" applyFont="1" applyFill="1" applyBorder="1" applyAlignment="1">
      <alignment vertical="center"/>
    </xf>
    <xf numFmtId="0" fontId="66" fillId="0" borderId="49" xfId="0" applyFont="1" applyBorder="1" applyAlignment="1">
      <alignment vertical="center"/>
    </xf>
    <xf numFmtId="0" fontId="66" fillId="0" borderId="50" xfId="0" applyFont="1" applyBorder="1" applyAlignment="1">
      <alignment vertical="center"/>
    </xf>
    <xf numFmtId="0" fontId="68" fillId="35" borderId="51" xfId="0" applyFont="1" applyFill="1" applyBorder="1" applyAlignment="1">
      <alignment horizontal="left" vertical="center"/>
    </xf>
    <xf numFmtId="0" fontId="68" fillId="35" borderId="52" xfId="0" applyFont="1" applyFill="1" applyBorder="1" applyAlignment="1">
      <alignment vertical="center"/>
    </xf>
    <xf numFmtId="0" fontId="68" fillId="35" borderId="53" xfId="0" applyFont="1" applyFill="1" applyBorder="1" applyAlignment="1">
      <alignment horizontal="center" vertical="center"/>
    </xf>
    <xf numFmtId="0" fontId="68" fillId="35" borderId="49" xfId="0" applyFont="1" applyFill="1" applyBorder="1" applyAlignment="1">
      <alignment vertical="center"/>
    </xf>
    <xf numFmtId="0" fontId="68" fillId="35" borderId="53" xfId="0" applyFont="1" applyFill="1" applyBorder="1" applyAlignment="1">
      <alignment vertical="center"/>
    </xf>
    <xf numFmtId="0" fontId="68" fillId="35" borderId="51" xfId="0" applyFont="1" applyFill="1" applyBorder="1" applyAlignment="1">
      <alignment vertical="center"/>
    </xf>
    <xf numFmtId="0" fontId="68" fillId="35" borderId="29" xfId="0" applyFont="1" applyFill="1" applyBorder="1" applyAlignment="1">
      <alignment horizontal="left" vertical="center"/>
    </xf>
    <xf numFmtId="0" fontId="68" fillId="35" borderId="35" xfId="0" applyFont="1" applyFill="1" applyBorder="1" applyAlignment="1">
      <alignment horizontal="center" vertical="center"/>
    </xf>
    <xf numFmtId="0" fontId="68" fillId="35" borderId="38" xfId="0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 textRotation="255" shrinkToFit="1"/>
    </xf>
    <xf numFmtId="0" fontId="66" fillId="0" borderId="12" xfId="0" applyFont="1" applyBorder="1" applyAlignment="1">
      <alignment vertical="center"/>
    </xf>
    <xf numFmtId="0" fontId="66" fillId="0" borderId="55" xfId="0" applyFont="1" applyBorder="1" applyAlignment="1">
      <alignment vertical="center"/>
    </xf>
    <xf numFmtId="0" fontId="68" fillId="35" borderId="13" xfId="0" applyFont="1" applyFill="1" applyBorder="1" applyAlignment="1">
      <alignment horizontal="left" vertical="center"/>
    </xf>
    <xf numFmtId="0" fontId="68" fillId="35" borderId="14" xfId="0" applyFont="1" applyFill="1" applyBorder="1" applyAlignment="1">
      <alignment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>
      <alignment horizontal="center" vertical="center"/>
    </xf>
    <xf numFmtId="0" fontId="68" fillId="35" borderId="12" xfId="0" applyFont="1" applyFill="1" applyBorder="1" applyAlignment="1">
      <alignment horizontal="center" vertical="center"/>
    </xf>
    <xf numFmtId="0" fontId="68" fillId="35" borderId="12" xfId="0" applyFont="1" applyFill="1" applyBorder="1" applyAlignment="1">
      <alignment vertical="center"/>
    </xf>
    <xf numFmtId="0" fontId="68" fillId="35" borderId="13" xfId="0" applyFont="1" applyFill="1" applyBorder="1" applyAlignment="1">
      <alignment vertical="center"/>
    </xf>
    <xf numFmtId="0" fontId="0" fillId="0" borderId="56" xfId="0" applyFont="1" applyBorder="1" applyAlignment="1">
      <alignment vertical="center" textRotation="255" shrinkToFit="1"/>
    </xf>
    <xf numFmtId="0" fontId="68" fillId="35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vertical="center"/>
    </xf>
    <xf numFmtId="0" fontId="66" fillId="34" borderId="13" xfId="0" applyFont="1" applyFill="1" applyBorder="1" applyAlignment="1">
      <alignment vertical="center"/>
    </xf>
    <xf numFmtId="0" fontId="67" fillId="34" borderId="13" xfId="0" applyFont="1" applyFill="1" applyBorder="1" applyAlignment="1">
      <alignment vertical="center"/>
    </xf>
    <xf numFmtId="0" fontId="50" fillId="34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vertical="center"/>
    </xf>
    <xf numFmtId="0" fontId="68" fillId="34" borderId="13" xfId="0" applyFont="1" applyFill="1" applyBorder="1" applyAlignment="1">
      <alignment vertical="center"/>
    </xf>
    <xf numFmtId="0" fontId="68" fillId="0" borderId="51" xfId="0" applyFont="1" applyBorder="1" applyAlignment="1">
      <alignment horizontal="left" vertical="center"/>
    </xf>
    <xf numFmtId="0" fontId="68" fillId="0" borderId="52" xfId="0" applyFont="1" applyBorder="1" applyAlignment="1">
      <alignment vertical="center"/>
    </xf>
    <xf numFmtId="0" fontId="68" fillId="0" borderId="53" xfId="0" applyFont="1" applyBorder="1" applyAlignment="1">
      <alignment vertical="center"/>
    </xf>
    <xf numFmtId="0" fontId="68" fillId="0" borderId="34" xfId="0" applyFont="1" applyBorder="1" applyAlignment="1">
      <alignment horizontal="left" vertical="center"/>
    </xf>
    <xf numFmtId="0" fontId="68" fillId="0" borderId="33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56" fontId="68" fillId="35" borderId="32" xfId="0" applyNumberFormat="1" applyFont="1" applyFill="1" applyBorder="1" applyAlignment="1">
      <alignment horizontal="center" vertical="center"/>
    </xf>
    <xf numFmtId="0" fontId="66" fillId="35" borderId="57" xfId="0" applyFont="1" applyFill="1" applyBorder="1" applyAlignment="1">
      <alignment vertical="center"/>
    </xf>
    <xf numFmtId="0" fontId="66" fillId="35" borderId="58" xfId="0" applyFont="1" applyFill="1" applyBorder="1" applyAlignment="1">
      <alignment vertical="center"/>
    </xf>
    <xf numFmtId="0" fontId="68" fillId="35" borderId="59" xfId="0" applyFont="1" applyFill="1" applyBorder="1" applyAlignment="1">
      <alignment horizontal="left" vertical="center"/>
    </xf>
    <xf numFmtId="0" fontId="68" fillId="35" borderId="60" xfId="0" applyFont="1" applyFill="1" applyBorder="1" applyAlignment="1">
      <alignment vertical="center"/>
    </xf>
    <xf numFmtId="0" fontId="68" fillId="35" borderId="61" xfId="0" applyFont="1" applyFill="1" applyBorder="1" applyAlignment="1">
      <alignment vertical="center"/>
    </xf>
    <xf numFmtId="0" fontId="68" fillId="35" borderId="57" xfId="0" applyFont="1" applyFill="1" applyBorder="1" applyAlignment="1">
      <alignment vertical="center"/>
    </xf>
    <xf numFmtId="0" fontId="68" fillId="35" borderId="62" xfId="0" applyFont="1" applyFill="1" applyBorder="1" applyAlignment="1">
      <alignment vertical="center"/>
    </xf>
    <xf numFmtId="0" fontId="50" fillId="36" borderId="23" xfId="0" applyFont="1" applyFill="1" applyBorder="1" applyAlignment="1" quotePrefix="1">
      <alignment vertical="center" shrinkToFit="1"/>
    </xf>
    <xf numFmtId="0" fontId="50" fillId="36" borderId="23" xfId="0" applyFont="1" applyFill="1" applyBorder="1" applyAlignment="1">
      <alignment vertical="center"/>
    </xf>
    <xf numFmtId="0" fontId="50" fillId="36" borderId="23" xfId="0" applyFont="1" applyFill="1" applyBorder="1" applyAlignment="1">
      <alignment vertical="center" shrinkToFit="1"/>
    </xf>
    <xf numFmtId="0" fontId="66" fillId="36" borderId="23" xfId="0" applyFont="1" applyFill="1" applyBorder="1" applyAlignment="1">
      <alignment vertical="center"/>
    </xf>
    <xf numFmtId="0" fontId="67" fillId="36" borderId="23" xfId="0" applyFont="1" applyFill="1" applyBorder="1" applyAlignment="1">
      <alignment vertical="center" shrinkToFit="1"/>
    </xf>
    <xf numFmtId="0" fontId="0" fillId="36" borderId="23" xfId="0" applyFont="1" applyFill="1" applyBorder="1" applyAlignment="1">
      <alignment vertical="center"/>
    </xf>
    <xf numFmtId="0" fontId="68" fillId="36" borderId="23" xfId="0" applyFont="1" applyFill="1" applyBorder="1" applyAlignment="1">
      <alignment vertical="center"/>
    </xf>
    <xf numFmtId="0" fontId="68" fillId="35" borderId="63" xfId="0" applyFont="1" applyFill="1" applyBorder="1" applyAlignment="1">
      <alignment vertical="center"/>
    </xf>
    <xf numFmtId="0" fontId="68" fillId="35" borderId="64" xfId="0" applyFont="1" applyFill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65" xfId="0" applyFont="1" applyBorder="1" applyAlignment="1">
      <alignment vertical="center"/>
    </xf>
    <xf numFmtId="0" fontId="68" fillId="35" borderId="66" xfId="0" applyFont="1" applyFill="1" applyBorder="1" applyAlignment="1">
      <alignment vertical="center"/>
    </xf>
    <xf numFmtId="0" fontId="68" fillId="35" borderId="33" xfId="0" applyFont="1" applyFill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68" fillId="0" borderId="39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68" fillId="0" borderId="49" xfId="0" applyFont="1" applyBorder="1" applyAlignment="1">
      <alignment vertical="center"/>
    </xf>
    <xf numFmtId="0" fontId="68" fillId="0" borderId="51" xfId="0" applyFont="1" applyBorder="1" applyAlignment="1">
      <alignment vertical="center"/>
    </xf>
    <xf numFmtId="0" fontId="68" fillId="0" borderId="37" xfId="0" applyFont="1" applyBorder="1" applyAlignment="1">
      <alignment horizontal="left" vertical="center"/>
    </xf>
    <xf numFmtId="0" fontId="68" fillId="0" borderId="29" xfId="0" applyFont="1" applyBorder="1" applyAlignment="1">
      <alignment horizontal="left" vertical="center"/>
    </xf>
    <xf numFmtId="0" fontId="68" fillId="0" borderId="29" xfId="0" applyFont="1" applyBorder="1" applyAlignment="1">
      <alignment vertical="center"/>
    </xf>
    <xf numFmtId="0" fontId="68" fillId="0" borderId="42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8" fillId="0" borderId="43" xfId="0" applyFont="1" applyBorder="1" applyAlignment="1">
      <alignment vertical="center"/>
    </xf>
    <xf numFmtId="0" fontId="66" fillId="0" borderId="57" xfId="0" applyFont="1" applyBorder="1" applyAlignment="1">
      <alignment vertical="center"/>
    </xf>
    <xf numFmtId="0" fontId="66" fillId="0" borderId="58" xfId="0" applyFont="1" applyBorder="1" applyAlignment="1">
      <alignment vertical="center"/>
    </xf>
    <xf numFmtId="0" fontId="68" fillId="0" borderId="62" xfId="0" applyFont="1" applyBorder="1" applyAlignment="1">
      <alignment horizontal="left" vertical="center"/>
    </xf>
    <xf numFmtId="0" fontId="68" fillId="0" borderId="62" xfId="0" applyFont="1" applyBorder="1" applyAlignment="1">
      <alignment vertical="center"/>
    </xf>
    <xf numFmtId="0" fontId="68" fillId="0" borderId="61" xfId="0" applyFont="1" applyBorder="1" applyAlignment="1">
      <alignment vertical="center"/>
    </xf>
    <xf numFmtId="0" fontId="68" fillId="0" borderId="57" xfId="0" applyFont="1" applyBorder="1" applyAlignment="1">
      <alignment vertical="center"/>
    </xf>
    <xf numFmtId="0" fontId="68" fillId="0" borderId="60" xfId="0" applyFont="1" applyBorder="1" applyAlignment="1">
      <alignment vertical="center"/>
    </xf>
    <xf numFmtId="0" fontId="0" fillId="36" borderId="23" xfId="0" applyFont="1" applyFill="1" applyBorder="1" applyAlignment="1">
      <alignment vertical="center" shrinkToFit="1"/>
    </xf>
    <xf numFmtId="0" fontId="69" fillId="36" borderId="23" xfId="0" applyFont="1" applyFill="1" applyBorder="1" applyAlignment="1">
      <alignment vertical="center"/>
    </xf>
    <xf numFmtId="0" fontId="68" fillId="35" borderId="27" xfId="0" applyFont="1" applyFill="1" applyBorder="1" applyAlignment="1">
      <alignment horizontal="center" vertical="center"/>
    </xf>
    <xf numFmtId="0" fontId="68" fillId="37" borderId="32" xfId="0" applyFont="1" applyFill="1" applyBorder="1" applyAlignment="1">
      <alignment horizontal="center" vertical="center"/>
    </xf>
    <xf numFmtId="0" fontId="66" fillId="0" borderId="57" xfId="0" applyFont="1" applyBorder="1" applyAlignment="1">
      <alignment vertical="center" shrinkToFit="1"/>
    </xf>
    <xf numFmtId="0" fontId="66" fillId="0" borderId="58" xfId="0" applyFont="1" applyBorder="1" applyAlignment="1">
      <alignment vertical="center" shrinkToFit="1"/>
    </xf>
    <xf numFmtId="0" fontId="68" fillId="0" borderId="62" xfId="0" applyFont="1" applyBorder="1" applyAlignment="1">
      <alignment horizontal="left" vertical="center" shrinkToFit="1"/>
    </xf>
    <xf numFmtId="0" fontId="68" fillId="35" borderId="61" xfId="0" applyFont="1" applyFill="1" applyBorder="1" applyAlignment="1">
      <alignment horizontal="center" vertical="center"/>
    </xf>
    <xf numFmtId="0" fontId="66" fillId="36" borderId="23" xfId="0" applyFont="1" applyFill="1" applyBorder="1" applyAlignment="1">
      <alignment vertical="center" shrinkToFit="1"/>
    </xf>
    <xf numFmtId="0" fontId="66" fillId="0" borderId="25" xfId="0" applyFont="1" applyBorder="1" applyAlignment="1">
      <alignment vertical="center" shrinkToFit="1"/>
    </xf>
    <xf numFmtId="0" fontId="66" fillId="0" borderId="26" xfId="0" applyFont="1" applyBorder="1" applyAlignment="1">
      <alignment vertical="center" shrinkToFit="1"/>
    </xf>
    <xf numFmtId="0" fontId="68" fillId="0" borderId="65" xfId="0" applyFont="1" applyBorder="1" applyAlignment="1">
      <alignment horizontal="left" vertical="center" shrinkToFit="1"/>
    </xf>
    <xf numFmtId="0" fontId="66" fillId="0" borderId="30" xfId="0" applyFont="1" applyBorder="1" applyAlignment="1">
      <alignment vertical="center" shrinkToFit="1"/>
    </xf>
    <xf numFmtId="0" fontId="66" fillId="0" borderId="31" xfId="0" applyFont="1" applyBorder="1" applyAlignment="1">
      <alignment vertical="center" shrinkToFit="1"/>
    </xf>
    <xf numFmtId="0" fontId="68" fillId="0" borderId="34" xfId="0" applyFont="1" applyBorder="1" applyAlignment="1">
      <alignment horizontal="left" vertical="center" shrinkToFit="1"/>
    </xf>
    <xf numFmtId="0" fontId="50" fillId="33" borderId="23" xfId="0" applyFont="1" applyFill="1" applyBorder="1" applyAlignment="1" quotePrefix="1">
      <alignment vertical="center" shrinkToFit="1"/>
    </xf>
    <xf numFmtId="0" fontId="50" fillId="33" borderId="23" xfId="0" applyFont="1" applyFill="1" applyBorder="1" applyAlignment="1">
      <alignment vertical="center"/>
    </xf>
    <xf numFmtId="0" fontId="50" fillId="33" borderId="23" xfId="0" applyFont="1" applyFill="1" applyBorder="1" applyAlignment="1">
      <alignment vertical="center" shrinkToFit="1"/>
    </xf>
    <xf numFmtId="0" fontId="67" fillId="33" borderId="23" xfId="0" applyFont="1" applyFill="1" applyBorder="1" applyAlignment="1">
      <alignment vertical="center" shrinkToFit="1"/>
    </xf>
    <xf numFmtId="0" fontId="50" fillId="33" borderId="23" xfId="0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vertical="center"/>
    </xf>
    <xf numFmtId="0" fontId="68" fillId="33" borderId="23" xfId="0" applyFont="1" applyFill="1" applyBorder="1" applyAlignment="1">
      <alignment vertical="center"/>
    </xf>
    <xf numFmtId="0" fontId="68" fillId="35" borderId="65" xfId="0" applyFont="1" applyFill="1" applyBorder="1" applyAlignment="1">
      <alignment horizontal="left" vertical="center" shrinkToFit="1"/>
    </xf>
    <xf numFmtId="0" fontId="68" fillId="35" borderId="65" xfId="0" applyFont="1" applyFill="1" applyBorder="1" applyAlignment="1">
      <alignment vertical="center"/>
    </xf>
    <xf numFmtId="0" fontId="68" fillId="35" borderId="34" xfId="0" applyFont="1" applyFill="1" applyBorder="1" applyAlignment="1">
      <alignment horizontal="left" vertical="center" shrinkToFit="1"/>
    </xf>
    <xf numFmtId="0" fontId="70" fillId="35" borderId="32" xfId="0" applyFont="1" applyFill="1" applyBorder="1" applyAlignment="1">
      <alignment horizontal="center" vertical="center"/>
    </xf>
    <xf numFmtId="0" fontId="66" fillId="35" borderId="30" xfId="0" applyFont="1" applyFill="1" applyBorder="1" applyAlignment="1">
      <alignment horizontal="left" vertical="center" shrinkToFit="1"/>
    </xf>
    <xf numFmtId="0" fontId="66" fillId="35" borderId="31" xfId="0" applyFont="1" applyFill="1" applyBorder="1" applyAlignment="1">
      <alignment horizontal="left" vertical="center" shrinkToFit="1"/>
    </xf>
    <xf numFmtId="0" fontId="66" fillId="35" borderId="57" xfId="0" applyFont="1" applyFill="1" applyBorder="1" applyAlignment="1">
      <alignment horizontal="left" vertical="center" shrinkToFit="1"/>
    </xf>
    <xf numFmtId="0" fontId="66" fillId="35" borderId="58" xfId="0" applyFont="1" applyFill="1" applyBorder="1" applyAlignment="1">
      <alignment horizontal="left" vertical="center" shrinkToFit="1"/>
    </xf>
    <xf numFmtId="0" fontId="68" fillId="35" borderId="62" xfId="0" applyFont="1" applyFill="1" applyBorder="1" applyAlignment="1">
      <alignment horizontal="left" vertical="center" shrinkToFit="1"/>
    </xf>
    <xf numFmtId="0" fontId="68" fillId="35" borderId="67" xfId="0" applyFont="1" applyFill="1" applyBorder="1" applyAlignment="1">
      <alignment horizontal="left" vertical="center" shrinkToFit="1"/>
    </xf>
    <xf numFmtId="0" fontId="68" fillId="35" borderId="68" xfId="0" applyFont="1" applyFill="1" applyBorder="1" applyAlignment="1">
      <alignment horizontal="left" vertical="center" shrinkToFit="1"/>
    </xf>
    <xf numFmtId="0" fontId="68" fillId="35" borderId="69" xfId="0" applyFont="1" applyFill="1" applyBorder="1" applyAlignment="1">
      <alignment horizontal="left" vertical="center" shrinkToFit="1"/>
    </xf>
    <xf numFmtId="0" fontId="68" fillId="35" borderId="70" xfId="0" applyFont="1" applyFill="1" applyBorder="1" applyAlignment="1">
      <alignment vertical="center"/>
    </xf>
    <xf numFmtId="0" fontId="68" fillId="35" borderId="71" xfId="0" applyFont="1" applyFill="1" applyBorder="1" applyAlignment="1">
      <alignment vertical="center"/>
    </xf>
    <xf numFmtId="0" fontId="68" fillId="35" borderId="67" xfId="0" applyFont="1" applyFill="1" applyBorder="1" applyAlignment="1">
      <alignment vertical="center"/>
    </xf>
    <xf numFmtId="0" fontId="68" fillId="35" borderId="67" xfId="0" applyFont="1" applyFill="1" applyBorder="1" applyAlignment="1">
      <alignment horizontal="center" vertical="center"/>
    </xf>
    <xf numFmtId="0" fontId="68" fillId="35" borderId="69" xfId="0" applyFont="1" applyFill="1" applyBorder="1" applyAlignment="1">
      <alignment horizontal="center" vertical="center"/>
    </xf>
    <xf numFmtId="0" fontId="68" fillId="35" borderId="30" xfId="0" applyFont="1" applyFill="1" applyBorder="1" applyAlignment="1">
      <alignment horizontal="left" vertical="center" shrinkToFit="1"/>
    </xf>
    <xf numFmtId="0" fontId="68" fillId="35" borderId="31" xfId="0" applyFont="1" applyFill="1" applyBorder="1" applyAlignment="1">
      <alignment horizontal="left" vertical="center" shrinkToFit="1"/>
    </xf>
    <xf numFmtId="0" fontId="68" fillId="35" borderId="30" xfId="0" applyFont="1" applyFill="1" applyBorder="1" applyAlignment="1">
      <alignment horizontal="center" vertical="center"/>
    </xf>
    <xf numFmtId="0" fontId="68" fillId="35" borderId="34" xfId="0" applyFont="1" applyFill="1" applyBorder="1" applyAlignment="1">
      <alignment horizontal="center" vertical="center"/>
    </xf>
    <xf numFmtId="0" fontId="68" fillId="35" borderId="34" xfId="0" applyFont="1" applyFill="1" applyBorder="1" applyAlignment="1">
      <alignment horizontal="center" vertical="center" shrinkToFit="1"/>
    </xf>
    <xf numFmtId="0" fontId="68" fillId="35" borderId="72" xfId="0" applyFont="1" applyFill="1" applyBorder="1" applyAlignment="1">
      <alignment horizontal="left" vertical="center" shrinkToFit="1"/>
    </xf>
    <xf numFmtId="0" fontId="68" fillId="35" borderId="73" xfId="0" applyFont="1" applyFill="1" applyBorder="1" applyAlignment="1">
      <alignment horizontal="left" vertical="center" shrinkToFit="1"/>
    </xf>
    <xf numFmtId="0" fontId="68" fillId="35" borderId="74" xfId="0" applyFont="1" applyFill="1" applyBorder="1" applyAlignment="1">
      <alignment vertical="center"/>
    </xf>
    <xf numFmtId="0" fontId="68" fillId="35" borderId="75" xfId="0" applyFont="1" applyFill="1" applyBorder="1" applyAlignment="1">
      <alignment vertical="center"/>
    </xf>
    <xf numFmtId="0" fontId="68" fillId="35" borderId="72" xfId="0" applyFont="1" applyFill="1" applyBorder="1" applyAlignment="1">
      <alignment vertical="center"/>
    </xf>
    <xf numFmtId="0" fontId="68" fillId="35" borderId="72" xfId="0" applyFont="1" applyFill="1" applyBorder="1" applyAlignment="1">
      <alignment horizontal="center" vertical="center"/>
    </xf>
    <xf numFmtId="0" fontId="68" fillId="35" borderId="73" xfId="0" applyFont="1" applyFill="1" applyBorder="1" applyAlignment="1">
      <alignment horizontal="center" vertical="center"/>
    </xf>
    <xf numFmtId="0" fontId="68" fillId="35" borderId="76" xfId="0" applyFont="1" applyFill="1" applyBorder="1" applyAlignment="1">
      <alignment horizontal="left" vertical="center" shrinkToFit="1"/>
    </xf>
    <xf numFmtId="0" fontId="68" fillId="0" borderId="74" xfId="0" applyFont="1" applyBorder="1" applyAlignment="1">
      <alignment vertical="center"/>
    </xf>
    <xf numFmtId="0" fontId="68" fillId="0" borderId="75" xfId="0" applyFont="1" applyBorder="1" applyAlignment="1">
      <alignment vertical="center"/>
    </xf>
    <xf numFmtId="0" fontId="68" fillId="0" borderId="72" xfId="0" applyFont="1" applyBorder="1" applyAlignment="1">
      <alignment vertical="center"/>
    </xf>
    <xf numFmtId="0" fontId="68" fillId="0" borderId="73" xfId="0" applyFont="1" applyBorder="1" applyAlignment="1">
      <alignment vertical="center"/>
    </xf>
    <xf numFmtId="0" fontId="68" fillId="35" borderId="67" xfId="0" applyFont="1" applyFill="1" applyBorder="1" applyAlignment="1">
      <alignment horizontal="left" vertical="center"/>
    </xf>
    <xf numFmtId="0" fontId="68" fillId="35" borderId="68" xfId="0" applyFont="1" applyFill="1" applyBorder="1" applyAlignment="1">
      <alignment horizontal="left" vertical="center"/>
    </xf>
    <xf numFmtId="0" fontId="68" fillId="35" borderId="77" xfId="0" applyFont="1" applyFill="1" applyBorder="1" applyAlignment="1">
      <alignment vertical="center"/>
    </xf>
    <xf numFmtId="0" fontId="68" fillId="0" borderId="70" xfId="0" applyFont="1" applyBorder="1" applyAlignment="1">
      <alignment vertical="center"/>
    </xf>
    <xf numFmtId="0" fontId="68" fillId="35" borderId="71" xfId="0" applyFont="1" applyFill="1" applyBorder="1" applyAlignment="1">
      <alignment horizontal="center" vertical="center"/>
    </xf>
    <xf numFmtId="0" fontId="68" fillId="0" borderId="71" xfId="0" applyFont="1" applyBorder="1" applyAlignment="1">
      <alignment vertical="center"/>
    </xf>
    <xf numFmtId="0" fontId="68" fillId="0" borderId="67" xfId="0" applyFont="1" applyBorder="1" applyAlignment="1">
      <alignment vertical="center"/>
    </xf>
    <xf numFmtId="0" fontId="68" fillId="0" borderId="69" xfId="0" applyFont="1" applyBorder="1" applyAlignment="1">
      <alignment vertical="center"/>
    </xf>
    <xf numFmtId="0" fontId="68" fillId="35" borderId="30" xfId="0" applyFont="1" applyFill="1" applyBorder="1" applyAlignment="1">
      <alignment horizontal="left" vertical="center"/>
    </xf>
    <xf numFmtId="0" fontId="68" fillId="35" borderId="31" xfId="0" applyFont="1" applyFill="1" applyBorder="1" applyAlignment="1">
      <alignment horizontal="left" vertical="center"/>
    </xf>
    <xf numFmtId="0" fontId="68" fillId="35" borderId="66" xfId="0" applyFont="1" applyFill="1" applyBorder="1" applyAlignment="1">
      <alignment horizontal="center" vertical="center"/>
    </xf>
    <xf numFmtId="0" fontId="68" fillId="35" borderId="35" xfId="0" applyFont="1" applyFill="1" applyBorder="1" applyAlignment="1">
      <alignment horizontal="left" vertical="center"/>
    </xf>
    <xf numFmtId="0" fontId="68" fillId="35" borderId="36" xfId="0" applyFont="1" applyFill="1" applyBorder="1" applyAlignment="1">
      <alignment horizontal="left" vertical="center"/>
    </xf>
    <xf numFmtId="0" fontId="68" fillId="35" borderId="78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6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1" fillId="33" borderId="0" xfId="0" applyFont="1" applyFill="1" applyAlignment="1">
      <alignment horizontal="right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shrinkToFit="1"/>
    </xf>
    <xf numFmtId="176" fontId="56" fillId="33" borderId="0" xfId="0" applyNumberFormat="1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6" fillId="0" borderId="0" xfId="0" applyFont="1" applyAlignment="1">
      <alignment horizontal="distributed" vertical="distributed"/>
    </xf>
    <xf numFmtId="56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2" fillId="0" borderId="22" xfId="0" applyFont="1" applyBorder="1" applyAlignment="1">
      <alignment vertical="center"/>
    </xf>
    <xf numFmtId="0" fontId="60" fillId="0" borderId="12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center" vertical="center" shrinkToFit="1"/>
    </xf>
    <xf numFmtId="0" fontId="60" fillId="0" borderId="14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0" fillId="38" borderId="80" xfId="0" applyFont="1" applyFill="1" applyBorder="1" applyAlignment="1">
      <alignment horizontal="center" vertical="center"/>
    </xf>
    <xf numFmtId="0" fontId="50" fillId="38" borderId="81" xfId="0" applyFont="1" applyFill="1" applyBorder="1" applyAlignment="1">
      <alignment horizontal="center" vertical="center"/>
    </xf>
    <xf numFmtId="0" fontId="0" fillId="38" borderId="81" xfId="0" applyFill="1" applyBorder="1" applyAlignment="1">
      <alignment horizontal="center" vertical="center"/>
    </xf>
    <xf numFmtId="0" fontId="0" fillId="38" borderId="82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shrinkToFit="1"/>
    </xf>
    <xf numFmtId="0" fontId="0" fillId="35" borderId="35" xfId="0" applyFill="1" applyBorder="1" applyAlignment="1">
      <alignment horizontal="left" vertical="center"/>
    </xf>
    <xf numFmtId="0" fontId="0" fillId="35" borderId="36" xfId="0" applyFill="1" applyBorder="1" applyAlignment="1">
      <alignment horizontal="left" vertical="center"/>
    </xf>
    <xf numFmtId="0" fontId="50" fillId="0" borderId="85" xfId="0" applyFont="1" applyBorder="1" applyAlignment="1">
      <alignment horizontal="center" vertical="center" textRotation="255"/>
    </xf>
    <xf numFmtId="0" fontId="50" fillId="0" borderId="86" xfId="0" applyFont="1" applyBorder="1" applyAlignment="1">
      <alignment horizontal="center" vertical="center" textRotation="255"/>
    </xf>
    <xf numFmtId="0" fontId="50" fillId="0" borderId="87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left" vertical="center" shrinkToFit="1"/>
    </xf>
    <xf numFmtId="0" fontId="68" fillId="35" borderId="88" xfId="0" applyFont="1" applyFill="1" applyBorder="1" applyAlignment="1">
      <alignment horizontal="center" vertical="center"/>
    </xf>
    <xf numFmtId="0" fontId="68" fillId="35" borderId="52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 shrinkToFit="1"/>
    </xf>
    <xf numFmtId="0" fontId="50" fillId="0" borderId="89" xfId="0" applyFont="1" applyBorder="1" applyAlignment="1">
      <alignment horizontal="center" vertical="center" textRotation="255"/>
    </xf>
    <xf numFmtId="0" fontId="50" fillId="0" borderId="90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 shrinkToFit="1"/>
    </xf>
    <xf numFmtId="0" fontId="68" fillId="35" borderId="91" xfId="0" applyFont="1" applyFill="1" applyBorder="1" applyAlignment="1">
      <alignment horizontal="center" vertical="center"/>
    </xf>
    <xf numFmtId="0" fontId="68" fillId="35" borderId="28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left" vertical="center"/>
    </xf>
    <xf numFmtId="0" fontId="0" fillId="35" borderId="26" xfId="0" applyFill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68" fillId="35" borderId="66" xfId="0" applyFont="1" applyFill="1" applyBorder="1" applyAlignment="1">
      <alignment horizontal="center" vertical="center"/>
    </xf>
    <xf numFmtId="0" fontId="68" fillId="35" borderId="33" xfId="0" applyFont="1" applyFill="1" applyBorder="1" applyAlignment="1">
      <alignment horizontal="center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0" borderId="48" xfId="0" applyFont="1" applyBorder="1" applyAlignment="1">
      <alignment horizontal="left" vertical="center" shrinkToFit="1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50" fillId="0" borderId="92" xfId="0" applyFont="1" applyBorder="1" applyAlignment="1">
      <alignment horizontal="center" vertical="center" textRotation="255"/>
    </xf>
    <xf numFmtId="0" fontId="0" fillId="0" borderId="53" xfId="0" applyFont="1" applyBorder="1" applyAlignment="1">
      <alignment horizontal="left" vertical="center" shrinkToFit="1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35" borderId="19" xfId="0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35" borderId="12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56" fontId="68" fillId="35" borderId="49" xfId="0" applyNumberFormat="1" applyFont="1" applyFill="1" applyBorder="1" applyAlignment="1">
      <alignment horizontal="center" vertical="center"/>
    </xf>
    <xf numFmtId="56" fontId="68" fillId="35" borderId="52" xfId="0" applyNumberFormat="1" applyFont="1" applyFill="1" applyBorder="1" applyAlignment="1">
      <alignment horizontal="center" vertical="center"/>
    </xf>
    <xf numFmtId="0" fontId="68" fillId="35" borderId="49" xfId="0" applyFont="1" applyFill="1" applyBorder="1" applyAlignment="1">
      <alignment horizontal="center" vertical="center"/>
    </xf>
    <xf numFmtId="0" fontId="68" fillId="35" borderId="5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5" borderId="57" xfId="0" applyFont="1" applyFill="1" applyBorder="1" applyAlignment="1">
      <alignment horizontal="left" vertical="center"/>
    </xf>
    <xf numFmtId="0" fontId="0" fillId="35" borderId="62" xfId="0" applyFont="1" applyFill="1" applyBorder="1" applyAlignment="1">
      <alignment horizontal="left" vertical="center"/>
    </xf>
    <xf numFmtId="0" fontId="0" fillId="35" borderId="60" xfId="0" applyFont="1" applyFill="1" applyBorder="1" applyAlignment="1">
      <alignment horizontal="left" vertical="center"/>
    </xf>
    <xf numFmtId="0" fontId="0" fillId="35" borderId="57" xfId="0" applyFont="1" applyFill="1" applyBorder="1" applyAlignment="1">
      <alignment horizontal="left" vertical="center" shrinkToFit="1"/>
    </xf>
    <xf numFmtId="0" fontId="0" fillId="35" borderId="62" xfId="0" applyFont="1" applyFill="1" applyBorder="1" applyAlignment="1">
      <alignment horizontal="left" vertical="center" shrinkToFit="1"/>
    </xf>
    <xf numFmtId="0" fontId="0" fillId="35" borderId="60" xfId="0" applyFont="1" applyFill="1" applyBorder="1" applyAlignment="1">
      <alignment horizontal="left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0" fillId="39" borderId="93" xfId="0" applyFont="1" applyFill="1" applyBorder="1" applyAlignment="1">
      <alignment horizontal="center" vertical="center" textRotation="255"/>
    </xf>
    <xf numFmtId="0" fontId="50" fillId="39" borderId="94" xfId="0" applyFont="1" applyFill="1" applyBorder="1" applyAlignment="1">
      <alignment horizontal="center" vertical="center" textRotation="255"/>
    </xf>
    <xf numFmtId="0" fontId="50" fillId="39" borderId="95" xfId="0" applyFont="1" applyFill="1" applyBorder="1" applyAlignment="1">
      <alignment horizontal="center" vertical="center" textRotation="255"/>
    </xf>
    <xf numFmtId="0" fontId="50" fillId="36" borderId="63" xfId="0" applyFont="1" applyFill="1" applyBorder="1" applyAlignment="1">
      <alignment horizontal="center" vertical="center" textRotation="255"/>
    </xf>
    <xf numFmtId="0" fontId="50" fillId="36" borderId="94" xfId="0" applyFont="1" applyFill="1" applyBorder="1" applyAlignment="1">
      <alignment horizontal="center" vertical="center" textRotation="255"/>
    </xf>
    <xf numFmtId="0" fontId="50" fillId="36" borderId="96" xfId="0" applyFont="1" applyFill="1" applyBorder="1" applyAlignment="1">
      <alignment horizontal="center" vertical="center" textRotation="255"/>
    </xf>
    <xf numFmtId="0" fontId="50" fillId="36" borderId="95" xfId="0" applyFont="1" applyFill="1" applyBorder="1" applyAlignment="1">
      <alignment horizontal="center" vertical="center" textRotation="255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 textRotation="255" shrinkToFit="1"/>
    </xf>
    <xf numFmtId="0" fontId="0" fillId="35" borderId="33" xfId="0" applyFont="1" applyFill="1" applyBorder="1" applyAlignment="1">
      <alignment horizontal="center" vertical="center" textRotation="255" shrinkToFit="1"/>
    </xf>
    <xf numFmtId="0" fontId="0" fillId="35" borderId="38" xfId="0" applyFont="1" applyFill="1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2" xfId="0" applyFont="1" applyBorder="1" applyAlignment="1">
      <alignment horizontal="center" vertical="center" textRotation="255" shrinkToFit="1"/>
    </xf>
    <xf numFmtId="0" fontId="0" fillId="0" borderId="86" xfId="0" applyFont="1" applyBorder="1" applyAlignment="1">
      <alignment horizontal="center" vertical="center" textRotation="255" shrinkToFit="1"/>
    </xf>
    <xf numFmtId="0" fontId="0" fillId="0" borderId="97" xfId="0" applyFont="1" applyBorder="1" applyAlignment="1">
      <alignment horizontal="center" vertical="center" textRotation="255" shrinkToFit="1"/>
    </xf>
    <xf numFmtId="0" fontId="50" fillId="34" borderId="63" xfId="0" applyFont="1" applyFill="1" applyBorder="1" applyAlignment="1">
      <alignment horizontal="center" vertical="center" textRotation="255"/>
    </xf>
    <xf numFmtId="0" fontId="50" fillId="34" borderId="98" xfId="0" applyFont="1" applyFill="1" applyBorder="1" applyAlignment="1">
      <alignment horizontal="center" vertical="center" textRotation="255"/>
    </xf>
    <xf numFmtId="0" fontId="50" fillId="34" borderId="96" xfId="0" applyFont="1" applyFill="1" applyBorder="1" applyAlignment="1">
      <alignment horizontal="center" vertical="center" textRotation="255"/>
    </xf>
    <xf numFmtId="0" fontId="50" fillId="34" borderId="0" xfId="0" applyFont="1" applyFill="1" applyBorder="1" applyAlignment="1">
      <alignment horizontal="center" vertical="center" textRotation="255"/>
    </xf>
    <xf numFmtId="0" fontId="50" fillId="34" borderId="99" xfId="0" applyFont="1" applyFill="1" applyBorder="1" applyAlignment="1">
      <alignment horizontal="center" vertical="center" textRotation="255"/>
    </xf>
    <xf numFmtId="0" fontId="50" fillId="34" borderId="100" xfId="0" applyFont="1" applyFill="1" applyBorder="1" applyAlignment="1">
      <alignment horizontal="center" vertical="center" textRotation="255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 textRotation="255" shrinkToFit="1"/>
    </xf>
    <xf numFmtId="0" fontId="68" fillId="35" borderId="3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 textRotation="255"/>
    </xf>
    <xf numFmtId="0" fontId="0" fillId="35" borderId="33" xfId="0" applyFont="1" applyFill="1" applyBorder="1" applyAlignment="1">
      <alignment horizontal="center" vertical="center" textRotation="255"/>
    </xf>
    <xf numFmtId="0" fontId="0" fillId="35" borderId="60" xfId="0" applyFont="1" applyFill="1" applyBorder="1" applyAlignment="1">
      <alignment horizontal="center" vertical="center" textRotation="255"/>
    </xf>
    <xf numFmtId="0" fontId="0" fillId="0" borderId="4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0" fillId="0" borderId="62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left" vertical="center" shrinkToFit="1"/>
    </xf>
    <xf numFmtId="0" fontId="0" fillId="35" borderId="52" xfId="0" applyFont="1" applyFill="1" applyBorder="1" applyAlignment="1">
      <alignment horizontal="center" vertical="center" textRotation="255"/>
    </xf>
    <xf numFmtId="0" fontId="0" fillId="35" borderId="38" xfId="0" applyFont="1" applyFill="1" applyBorder="1" applyAlignment="1">
      <alignment horizontal="center" vertical="center" textRotation="255"/>
    </xf>
    <xf numFmtId="0" fontId="0" fillId="0" borderId="53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 shrinkToFit="1"/>
    </xf>
    <xf numFmtId="0" fontId="0" fillId="35" borderId="64" xfId="0" applyFont="1" applyFill="1" applyBorder="1" applyAlignment="1">
      <alignment horizontal="center" vertical="center" textRotation="255" shrinkToFit="1"/>
    </xf>
    <xf numFmtId="0" fontId="0" fillId="35" borderId="16" xfId="0" applyFont="1" applyFill="1" applyBorder="1" applyAlignment="1">
      <alignment horizontal="center" vertical="center" textRotation="255" shrinkToFit="1"/>
    </xf>
    <xf numFmtId="0" fontId="0" fillId="35" borderId="101" xfId="0" applyFont="1" applyFill="1" applyBorder="1" applyAlignment="1">
      <alignment horizontal="center" vertical="center" textRotation="255" shrinkToFit="1"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0" fillId="33" borderId="63" xfId="0" applyFont="1" applyFill="1" applyBorder="1" applyAlignment="1">
      <alignment horizontal="center" vertical="center" textRotation="255"/>
    </xf>
    <xf numFmtId="0" fontId="50" fillId="33" borderId="94" xfId="0" applyFont="1" applyFill="1" applyBorder="1" applyAlignment="1">
      <alignment horizontal="center" vertical="center" textRotation="255"/>
    </xf>
    <xf numFmtId="0" fontId="50" fillId="33" borderId="95" xfId="0" applyFont="1" applyFill="1" applyBorder="1" applyAlignment="1">
      <alignment horizontal="center" vertical="center" textRotation="255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91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66" fillId="35" borderId="25" xfId="0" applyFont="1" applyFill="1" applyBorder="1" applyAlignment="1">
      <alignment horizontal="left" vertical="center" shrinkToFit="1"/>
    </xf>
    <xf numFmtId="0" fontId="66" fillId="35" borderId="26" xfId="0" applyFont="1" applyFill="1" applyBorder="1" applyAlignment="1">
      <alignment horizontal="left" vertical="center" shrinkToFit="1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 shrinkToFit="1"/>
    </xf>
    <xf numFmtId="0" fontId="66" fillId="0" borderId="31" xfId="0" applyFont="1" applyBorder="1" applyAlignment="1">
      <alignment horizontal="left" vertical="center" shrinkToFit="1"/>
    </xf>
    <xf numFmtId="0" fontId="0" fillId="35" borderId="32" xfId="0" applyFont="1" applyFill="1" applyBorder="1" applyAlignment="1">
      <alignment horizontal="left" vertical="center" shrinkToFit="1"/>
    </xf>
    <xf numFmtId="0" fontId="0" fillId="0" borderId="59" xfId="0" applyFont="1" applyBorder="1" applyAlignment="1">
      <alignment horizontal="left" vertical="center"/>
    </xf>
    <xf numFmtId="0" fontId="0" fillId="35" borderId="72" xfId="0" applyFill="1" applyBorder="1" applyAlignment="1">
      <alignment horizontal="center" vertical="center"/>
    </xf>
    <xf numFmtId="0" fontId="0" fillId="35" borderId="102" xfId="0" applyFill="1" applyBorder="1" applyAlignment="1">
      <alignment horizontal="center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35" borderId="75" xfId="0" applyFont="1" applyFill="1" applyBorder="1" applyAlignment="1">
      <alignment horizontal="left" vertical="center" shrinkToFit="1"/>
    </xf>
    <xf numFmtId="0" fontId="50" fillId="0" borderId="103" xfId="0" applyFont="1" applyBorder="1" applyAlignment="1">
      <alignment horizontal="center" vertical="center" textRotation="255"/>
    </xf>
    <xf numFmtId="0" fontId="50" fillId="0" borderId="104" xfId="0" applyFont="1" applyBorder="1" applyAlignment="1">
      <alignment horizontal="center" vertical="center" textRotation="255"/>
    </xf>
    <xf numFmtId="0" fontId="50" fillId="0" borderId="96" xfId="0" applyFont="1" applyBorder="1" applyAlignment="1">
      <alignment horizontal="center" vertical="center" textRotation="255"/>
    </xf>
    <xf numFmtId="0" fontId="50" fillId="0" borderId="16" xfId="0" applyFont="1" applyBorder="1" applyAlignment="1">
      <alignment horizontal="center" vertical="center" textRotation="255"/>
    </xf>
    <xf numFmtId="0" fontId="50" fillId="0" borderId="105" xfId="0" applyFont="1" applyBorder="1" applyAlignment="1">
      <alignment horizontal="center" vertical="center" textRotation="255"/>
    </xf>
    <xf numFmtId="0" fontId="50" fillId="0" borderId="106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35" borderId="71" xfId="0" applyFont="1" applyFill="1" applyBorder="1" applyAlignment="1">
      <alignment horizontal="left" vertical="center" shrinkToFit="1"/>
    </xf>
    <xf numFmtId="0" fontId="68" fillId="35" borderId="107" xfId="0" applyFont="1" applyFill="1" applyBorder="1" applyAlignment="1">
      <alignment horizontal="left" vertical="center" shrinkToFit="1"/>
    </xf>
    <xf numFmtId="0" fontId="68" fillId="35" borderId="108" xfId="0" applyFont="1" applyFill="1" applyBorder="1" applyAlignment="1">
      <alignment horizontal="left" vertical="center" shrinkToFit="1"/>
    </xf>
    <xf numFmtId="0" fontId="68" fillId="35" borderId="67" xfId="0" applyFont="1" applyFill="1" applyBorder="1" applyAlignment="1">
      <alignment horizontal="center" vertical="center"/>
    </xf>
    <xf numFmtId="0" fontId="68" fillId="35" borderId="69" xfId="0" applyFont="1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0" fontId="0" fillId="35" borderId="68" xfId="0" applyFill="1" applyBorder="1" applyAlignment="1">
      <alignment horizontal="center" vertical="center"/>
    </xf>
    <xf numFmtId="0" fontId="0" fillId="0" borderId="75" xfId="0" applyFont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68" fillId="35" borderId="30" xfId="0" applyFont="1" applyFill="1" applyBorder="1" applyAlignment="1">
      <alignment horizontal="left" vertical="center" shrinkToFit="1"/>
    </xf>
    <xf numFmtId="0" fontId="68" fillId="35" borderId="31" xfId="0" applyFont="1" applyFill="1" applyBorder="1" applyAlignment="1">
      <alignment horizontal="left" vertical="center" shrinkToFit="1"/>
    </xf>
    <xf numFmtId="0" fontId="50" fillId="0" borderId="109" xfId="0" applyFont="1" applyBorder="1" applyAlignment="1">
      <alignment horizontal="center" vertical="center" textRotation="255"/>
    </xf>
    <xf numFmtId="0" fontId="50" fillId="0" borderId="110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left" vertical="center" shrinkToFit="1"/>
    </xf>
    <xf numFmtId="0" fontId="0" fillId="35" borderId="70" xfId="0" applyFont="1" applyFill="1" applyBorder="1" applyAlignment="1">
      <alignment horizontal="left" vertical="center" shrinkToFi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6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1.8515625" style="0" bestFit="1" customWidth="1"/>
    <col min="2" max="2" width="15.421875" style="24" bestFit="1" customWidth="1"/>
    <col min="3" max="11" width="15.421875" style="0" customWidth="1"/>
    <col min="12" max="15" width="19.421875" style="0" customWidth="1"/>
  </cols>
  <sheetData>
    <row r="1" ht="13.5">
      <c r="A1" s="1" t="s">
        <v>94</v>
      </c>
    </row>
    <row r="2" spans="1:2" ht="13.5">
      <c r="A2" s="19" t="s">
        <v>0</v>
      </c>
      <c r="B2" s="25" t="s">
        <v>99</v>
      </c>
    </row>
    <row r="3" spans="1:2" ht="13.5">
      <c r="A3" s="19" t="s">
        <v>1</v>
      </c>
      <c r="B3" s="26" t="s">
        <v>101</v>
      </c>
    </row>
    <row r="4" spans="1:2" ht="13.5">
      <c r="A4" s="19" t="s">
        <v>3</v>
      </c>
      <c r="B4" s="25" t="s">
        <v>100</v>
      </c>
    </row>
    <row r="5" spans="1:2" ht="13.5">
      <c r="A5" s="19" t="s">
        <v>12</v>
      </c>
      <c r="B5" s="25">
        <v>26</v>
      </c>
    </row>
    <row r="6" spans="1:2" ht="13.5">
      <c r="A6" s="19" t="s">
        <v>13</v>
      </c>
      <c r="B6" s="25">
        <v>27</v>
      </c>
    </row>
    <row r="7" spans="1:2" ht="13.5">
      <c r="A7" s="1"/>
      <c r="B7" s="27"/>
    </row>
    <row r="8" spans="1:2" ht="13.5">
      <c r="A8" s="1" t="s">
        <v>95</v>
      </c>
      <c r="B8" s="27"/>
    </row>
    <row r="9" spans="1:2" ht="13.5">
      <c r="A9" s="19" t="s">
        <v>41</v>
      </c>
      <c r="B9" s="25" t="s">
        <v>99</v>
      </c>
    </row>
    <row r="10" spans="1:2" ht="13.5">
      <c r="A10" s="19" t="s">
        <v>42</v>
      </c>
      <c r="B10" s="25">
        <v>27</v>
      </c>
    </row>
    <row r="11" spans="1:2" ht="13.5">
      <c r="A11" s="19" t="s">
        <v>43</v>
      </c>
      <c r="B11" s="25" t="s">
        <v>54</v>
      </c>
    </row>
    <row r="12" spans="1:3" ht="13.5">
      <c r="A12" s="19" t="s">
        <v>44</v>
      </c>
      <c r="B12" s="25" t="s">
        <v>55</v>
      </c>
      <c r="C12" s="22" t="s">
        <v>56</v>
      </c>
    </row>
    <row r="13" spans="1:2" ht="13.5">
      <c r="A13" s="19" t="s">
        <v>45</v>
      </c>
      <c r="B13" s="25" t="s">
        <v>57</v>
      </c>
    </row>
    <row r="14" spans="1:2" ht="13.5">
      <c r="A14" s="19" t="s">
        <v>46</v>
      </c>
      <c r="B14" s="25" t="s">
        <v>58</v>
      </c>
    </row>
    <row r="15" spans="1:11" ht="13.5">
      <c r="A15" s="19" t="s">
        <v>47</v>
      </c>
      <c r="B15" s="25" t="s">
        <v>59</v>
      </c>
      <c r="C15" s="22" t="s">
        <v>60</v>
      </c>
      <c r="D15" s="22" t="s">
        <v>61</v>
      </c>
      <c r="E15" s="22" t="s">
        <v>62</v>
      </c>
      <c r="F15" s="22" t="s">
        <v>63</v>
      </c>
      <c r="G15" s="22" t="s">
        <v>64</v>
      </c>
      <c r="H15" s="22" t="s">
        <v>65</v>
      </c>
      <c r="I15" s="22" t="s">
        <v>66</v>
      </c>
      <c r="J15" s="22" t="s">
        <v>67</v>
      </c>
      <c r="K15" s="22" t="s">
        <v>68</v>
      </c>
    </row>
    <row r="16" spans="1:3" ht="13.5">
      <c r="A16" s="19" t="s">
        <v>48</v>
      </c>
      <c r="B16" s="25" t="s">
        <v>69</v>
      </c>
      <c r="C16" s="23" t="s">
        <v>70</v>
      </c>
    </row>
    <row r="17" ht="13.5">
      <c r="B17" s="27"/>
    </row>
    <row r="18" spans="1:2" ht="13.5">
      <c r="A18" s="20" t="s">
        <v>96</v>
      </c>
      <c r="B18" s="27"/>
    </row>
    <row r="19" spans="1:2" ht="13.5">
      <c r="A19" s="21" t="s">
        <v>41</v>
      </c>
      <c r="B19" s="25" t="s">
        <v>99</v>
      </c>
    </row>
    <row r="20" spans="1:2" ht="13.5">
      <c r="A20" s="21" t="s">
        <v>49</v>
      </c>
      <c r="B20" s="25">
        <v>24</v>
      </c>
    </row>
    <row r="21" spans="1:2" ht="13.5">
      <c r="A21" s="21" t="s">
        <v>42</v>
      </c>
      <c r="B21" s="25">
        <v>27</v>
      </c>
    </row>
    <row r="22" spans="1:2" ht="13.5">
      <c r="A22" s="21" t="s">
        <v>50</v>
      </c>
      <c r="B22" s="29" t="s">
        <v>102</v>
      </c>
    </row>
    <row r="23" spans="1:2" ht="13.5">
      <c r="A23" s="21" t="s">
        <v>51</v>
      </c>
      <c r="B23" s="28" t="s">
        <v>100</v>
      </c>
    </row>
    <row r="24" spans="1:2" ht="13.5">
      <c r="A24" s="21" t="s">
        <v>52</v>
      </c>
      <c r="B24" s="26" t="s">
        <v>103</v>
      </c>
    </row>
    <row r="25" spans="1:3" ht="13.5">
      <c r="A25" s="21" t="s">
        <v>53</v>
      </c>
      <c r="B25" s="30" t="s">
        <v>76</v>
      </c>
      <c r="C25" s="31" t="s">
        <v>77</v>
      </c>
    </row>
    <row r="27" ht="13.5">
      <c r="A27" s="1" t="s">
        <v>97</v>
      </c>
    </row>
    <row r="28" spans="1:2" ht="13.5">
      <c r="A28" s="19" t="s">
        <v>0</v>
      </c>
      <c r="B28" s="25" t="s">
        <v>99</v>
      </c>
    </row>
    <row r="29" spans="1:2" ht="13.5">
      <c r="A29" s="19" t="s">
        <v>1</v>
      </c>
      <c r="B29" s="26" t="s">
        <v>102</v>
      </c>
    </row>
    <row r="30" spans="1:2" ht="13.5">
      <c r="A30" s="19" t="s">
        <v>3</v>
      </c>
      <c r="B30" s="25" t="s">
        <v>100</v>
      </c>
    </row>
    <row r="31" spans="1:2" ht="13.5">
      <c r="A31" s="19" t="s">
        <v>12</v>
      </c>
      <c r="B31" s="25">
        <v>26</v>
      </c>
    </row>
    <row r="32" spans="1:2" ht="13.5">
      <c r="A32" s="19" t="s">
        <v>13</v>
      </c>
      <c r="B32" s="25">
        <v>27</v>
      </c>
    </row>
    <row r="33" spans="1:2" ht="13.5">
      <c r="A33" s="21" t="s">
        <v>82</v>
      </c>
      <c r="B33" s="37" t="s">
        <v>83</v>
      </c>
    </row>
    <row r="34" spans="1:3" ht="13.5">
      <c r="A34" s="21" t="s">
        <v>172</v>
      </c>
      <c r="B34" s="37" t="s">
        <v>173</v>
      </c>
      <c r="C34" s="22" t="s">
        <v>174</v>
      </c>
    </row>
    <row r="35" spans="1:2" ht="13.5">
      <c r="A35" s="21" t="s">
        <v>87</v>
      </c>
      <c r="B35" s="37"/>
    </row>
    <row r="36" spans="1:2" ht="13.5">
      <c r="A36" s="21" t="s">
        <v>84</v>
      </c>
      <c r="B36" s="37"/>
    </row>
    <row r="37" spans="1:2" ht="13.5">
      <c r="A37" s="21" t="s">
        <v>86</v>
      </c>
      <c r="B37" s="37"/>
    </row>
    <row r="38" spans="1:2" ht="13.5">
      <c r="A38" s="21" t="s">
        <v>85</v>
      </c>
      <c r="B38" s="37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60" zoomScalePageLayoutView="0" workbookViewId="0" topLeftCell="A1">
      <selection activeCell="B30" sqref="B30"/>
    </sheetView>
  </sheetViews>
  <sheetFormatPr defaultColWidth="9.140625" defaultRowHeight="15"/>
  <cols>
    <col min="1" max="1" width="5.57421875" style="2" customWidth="1"/>
    <col min="2" max="5" width="9.00390625" style="2" customWidth="1"/>
    <col min="6" max="6" width="20.421875" style="2" bestFit="1" customWidth="1"/>
    <col min="7" max="16384" width="9.00390625" style="2" customWidth="1"/>
  </cols>
  <sheetData>
    <row r="1" spans="2:8" ht="13.5" customHeight="1">
      <c r="B1" s="293" t="str">
        <f>'入力シート'!B2</f>
        <v>○○地区環境保全会</v>
      </c>
      <c r="C1" s="293"/>
      <c r="D1" s="293"/>
      <c r="E1" s="293"/>
      <c r="F1" s="293"/>
      <c r="G1" s="292" t="s">
        <v>2</v>
      </c>
      <c r="H1" s="292"/>
    </row>
    <row r="2" spans="2:8" ht="13.5" customHeight="1">
      <c r="B2" s="293"/>
      <c r="C2" s="293"/>
      <c r="D2" s="293"/>
      <c r="E2" s="293"/>
      <c r="F2" s="293"/>
      <c r="G2" s="292"/>
      <c r="H2" s="292"/>
    </row>
    <row r="3" spans="2:8" ht="25.5" customHeight="1">
      <c r="B3" s="293"/>
      <c r="C3" s="293"/>
      <c r="D3" s="293"/>
      <c r="E3" s="293"/>
      <c r="F3" s="293"/>
      <c r="G3" s="292"/>
      <c r="H3" s="292"/>
    </row>
    <row r="4" spans="1:9" ht="30" customHeight="1">
      <c r="A4" s="3"/>
      <c r="B4" s="4"/>
      <c r="C4" s="4"/>
      <c r="D4" s="4"/>
      <c r="E4" s="4"/>
      <c r="F4" s="4"/>
      <c r="G4" s="5"/>
      <c r="H4" s="5"/>
      <c r="I4" s="3"/>
    </row>
    <row r="5" spans="1:9" ht="30" customHeight="1">
      <c r="A5" s="3"/>
      <c r="B5" s="3"/>
      <c r="C5" s="3"/>
      <c r="D5" s="3"/>
      <c r="E5" s="4" t="s">
        <v>14</v>
      </c>
      <c r="F5" s="297" t="str">
        <f>'入力シート'!B3</f>
        <v>2015/○/○</v>
      </c>
      <c r="G5" s="297"/>
      <c r="H5" s="297"/>
      <c r="I5" s="3"/>
    </row>
    <row r="6" spans="1:9" ht="30" customHeight="1">
      <c r="A6" s="3"/>
      <c r="B6" s="3"/>
      <c r="C6" s="3"/>
      <c r="D6" s="3"/>
      <c r="E6" s="4" t="s">
        <v>15</v>
      </c>
      <c r="F6" s="298" t="str">
        <f>'入力シート'!B4</f>
        <v>○○会議室</v>
      </c>
      <c r="G6" s="298"/>
      <c r="H6" s="298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30" customHeight="1">
      <c r="A8" s="3">
        <v>1</v>
      </c>
      <c r="B8" s="3" t="s">
        <v>4</v>
      </c>
      <c r="C8" s="3"/>
      <c r="D8" s="3"/>
      <c r="E8" s="3"/>
      <c r="F8" s="3"/>
      <c r="G8" s="3"/>
      <c r="H8" s="3"/>
      <c r="I8" s="3"/>
    </row>
    <row r="9" spans="1:9" ht="1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30" customHeight="1">
      <c r="A10" s="3">
        <v>2</v>
      </c>
      <c r="B10" s="3" t="s">
        <v>5</v>
      </c>
      <c r="C10" s="3"/>
      <c r="D10" s="3"/>
      <c r="E10" s="3"/>
      <c r="F10" s="3"/>
      <c r="G10" s="3"/>
      <c r="H10" s="3"/>
      <c r="I10" s="3"/>
    </row>
    <row r="11" spans="1:9" ht="1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30" customHeight="1">
      <c r="A12" s="3">
        <v>3</v>
      </c>
      <c r="B12" s="3" t="s">
        <v>6</v>
      </c>
      <c r="C12" s="3"/>
      <c r="D12" s="3"/>
      <c r="E12" s="3"/>
      <c r="F12" s="3"/>
      <c r="G12" s="3"/>
      <c r="H12" s="3"/>
      <c r="I12" s="3"/>
    </row>
    <row r="13" spans="1:9" ht="1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30" customHeight="1">
      <c r="A14" s="3">
        <v>4</v>
      </c>
      <c r="B14" s="3" t="s">
        <v>7</v>
      </c>
      <c r="C14" s="3"/>
      <c r="D14" s="3" t="s">
        <v>170</v>
      </c>
      <c r="E14" s="3"/>
      <c r="F14" s="3"/>
      <c r="G14" s="3"/>
      <c r="H14" s="3"/>
      <c r="I14" s="3"/>
    </row>
    <row r="15" spans="1:9" ht="1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30" customHeight="1">
      <c r="A16" s="3">
        <v>5</v>
      </c>
      <c r="B16" s="3" t="s">
        <v>8</v>
      </c>
      <c r="C16" s="3"/>
      <c r="D16" s="3"/>
      <c r="E16" s="3"/>
      <c r="F16" s="3"/>
      <c r="G16" s="3"/>
      <c r="H16" s="3"/>
      <c r="I16" s="3"/>
    </row>
    <row r="17" spans="1:9" ht="1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ht="30" customHeight="1">
      <c r="A18" s="3"/>
      <c r="B18" s="7" t="s">
        <v>9</v>
      </c>
      <c r="C18" s="4" t="s">
        <v>10</v>
      </c>
      <c r="D18" s="10">
        <f>'入力シート'!B5</f>
        <v>26</v>
      </c>
      <c r="E18" s="295" t="s">
        <v>175</v>
      </c>
      <c r="F18" s="295"/>
      <c r="G18" s="295"/>
      <c r="H18" s="295"/>
      <c r="I18" s="295"/>
      <c r="J18" s="295"/>
    </row>
    <row r="19" spans="1:9" ht="30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30" customHeight="1">
      <c r="A20" s="3"/>
      <c r="B20" s="7" t="s">
        <v>16</v>
      </c>
      <c r="C20" s="3" t="s">
        <v>17</v>
      </c>
      <c r="D20" s="3"/>
      <c r="E20" s="3"/>
      <c r="F20" s="3"/>
      <c r="G20" s="3"/>
      <c r="H20" s="3"/>
      <c r="I20" s="3"/>
    </row>
    <row r="21" spans="1:9" ht="30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0" ht="30" customHeight="1">
      <c r="A22" s="3"/>
      <c r="B22" s="7" t="s">
        <v>18</v>
      </c>
      <c r="C22" s="4" t="s">
        <v>10</v>
      </c>
      <c r="D22" s="10">
        <f>'入力シート'!B6</f>
        <v>27</v>
      </c>
      <c r="E22" s="296" t="s">
        <v>19</v>
      </c>
      <c r="F22" s="296"/>
      <c r="G22" s="296"/>
      <c r="H22" s="296"/>
      <c r="I22" s="296"/>
      <c r="J22" s="9"/>
    </row>
    <row r="23" spans="1:9" ht="30" customHeight="1">
      <c r="A23" s="3"/>
      <c r="B23" s="3"/>
      <c r="C23" s="3"/>
      <c r="D23" s="6"/>
      <c r="E23" s="3"/>
      <c r="F23" s="3"/>
      <c r="G23" s="3"/>
      <c r="H23" s="3"/>
      <c r="I23" s="3"/>
    </row>
    <row r="24" spans="1:9" ht="30" customHeight="1">
      <c r="A24" s="3"/>
      <c r="B24" s="7" t="s">
        <v>20</v>
      </c>
      <c r="C24" s="4" t="s">
        <v>21</v>
      </c>
      <c r="D24" s="10">
        <f>'入力シート'!B6</f>
        <v>27</v>
      </c>
      <c r="E24" s="3" t="s">
        <v>22</v>
      </c>
      <c r="F24" s="11" t="str">
        <f>'入力シート'!B2</f>
        <v>○○地区環境保全会</v>
      </c>
      <c r="G24" s="3" t="s">
        <v>23</v>
      </c>
      <c r="H24" s="3"/>
      <c r="I24" s="3"/>
    </row>
    <row r="25" spans="1:9" ht="30" customHeight="1">
      <c r="A25" s="3"/>
      <c r="B25" s="3"/>
      <c r="C25" s="3"/>
      <c r="D25" s="3"/>
      <c r="E25" s="3"/>
      <c r="F25" s="3"/>
      <c r="G25" s="3"/>
      <c r="H25" s="3"/>
      <c r="I25" s="3"/>
    </row>
    <row r="26" spans="1:9" ht="30" customHeight="1">
      <c r="A26" s="3"/>
      <c r="B26" s="7" t="s">
        <v>24</v>
      </c>
      <c r="C26" s="3" t="s">
        <v>25</v>
      </c>
      <c r="D26" s="3"/>
      <c r="E26" s="3"/>
      <c r="F26" s="3"/>
      <c r="G26" s="3"/>
      <c r="H26" s="3"/>
      <c r="I26" s="3"/>
    </row>
    <row r="27" spans="1:9" ht="30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30" customHeight="1">
      <c r="A28" s="3"/>
      <c r="B28" s="7" t="s">
        <v>105</v>
      </c>
      <c r="C28" s="294" t="s">
        <v>106</v>
      </c>
      <c r="D28" s="295"/>
      <c r="E28" s="295"/>
      <c r="F28" s="295"/>
      <c r="G28" s="295"/>
      <c r="H28" s="295"/>
      <c r="I28" s="295"/>
    </row>
    <row r="29" spans="1:9" ht="30" customHeight="1">
      <c r="A29" s="3"/>
      <c r="B29" s="3"/>
      <c r="C29" s="295"/>
      <c r="D29" s="295"/>
      <c r="E29" s="295"/>
      <c r="F29" s="295"/>
      <c r="G29" s="295"/>
      <c r="H29" s="295"/>
      <c r="I29" s="295"/>
    </row>
    <row r="30" spans="1:9" ht="30" customHeight="1">
      <c r="A30" s="3">
        <v>6</v>
      </c>
      <c r="B30" s="3" t="s">
        <v>26</v>
      </c>
      <c r="C30" s="3"/>
      <c r="D30" s="3"/>
      <c r="E30" s="3"/>
      <c r="F30" s="3"/>
      <c r="G30" s="3"/>
      <c r="H30" s="3"/>
      <c r="I30" s="3"/>
    </row>
    <row r="31" spans="1:9" ht="30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30" customHeight="1">
      <c r="A32" s="3">
        <v>7</v>
      </c>
      <c r="B32" s="3" t="s">
        <v>27</v>
      </c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  <row r="48" spans="1:9" ht="14.25">
      <c r="A48" s="3"/>
      <c r="B48" s="3"/>
      <c r="C48" s="3"/>
      <c r="D48" s="3"/>
      <c r="E48" s="3"/>
      <c r="F48" s="3"/>
      <c r="G48" s="3"/>
      <c r="H48" s="3"/>
      <c r="I48" s="3"/>
    </row>
    <row r="49" spans="1:9" ht="14.25">
      <c r="A49" s="3"/>
      <c r="B49" s="3"/>
      <c r="C49" s="3"/>
      <c r="D49" s="3"/>
      <c r="E49" s="3"/>
      <c r="F49" s="3"/>
      <c r="G49" s="3"/>
      <c r="H49" s="3"/>
      <c r="I49" s="3"/>
    </row>
    <row r="50" spans="1:9" ht="14.25">
      <c r="A50" s="3"/>
      <c r="B50" s="3"/>
      <c r="C50" s="3"/>
      <c r="D50" s="3"/>
      <c r="E50" s="3"/>
      <c r="F50" s="3"/>
      <c r="G50" s="3"/>
      <c r="H50" s="3"/>
      <c r="I50" s="3"/>
    </row>
    <row r="51" spans="1:9" ht="14.25">
      <c r="A51" s="3"/>
      <c r="B51" s="3"/>
      <c r="C51" s="3"/>
      <c r="D51" s="3"/>
      <c r="E51" s="3"/>
      <c r="F51" s="3"/>
      <c r="G51" s="3"/>
      <c r="H51" s="3"/>
      <c r="I51" s="3"/>
    </row>
    <row r="52" spans="1:9" ht="14.25">
      <c r="A52" s="3"/>
      <c r="B52" s="3"/>
      <c r="C52" s="3"/>
      <c r="D52" s="3"/>
      <c r="E52" s="3"/>
      <c r="F52" s="3"/>
      <c r="G52" s="3"/>
      <c r="H52" s="3"/>
      <c r="I52" s="3"/>
    </row>
    <row r="53" spans="1:9" ht="14.25">
      <c r="A53" s="3"/>
      <c r="B53" s="3"/>
      <c r="C53" s="3"/>
      <c r="D53" s="3"/>
      <c r="E53" s="3"/>
      <c r="F53" s="3"/>
      <c r="G53" s="3"/>
      <c r="H53" s="3"/>
      <c r="I53" s="3"/>
    </row>
    <row r="54" spans="1:9" ht="14.25">
      <c r="A54" s="3"/>
      <c r="B54" s="3"/>
      <c r="C54" s="3"/>
      <c r="D54" s="3"/>
      <c r="E54" s="3"/>
      <c r="F54" s="3"/>
      <c r="G54" s="3"/>
      <c r="H54" s="3"/>
      <c r="I54" s="3"/>
    </row>
    <row r="55" spans="1:9" ht="14.25">
      <c r="A55" s="3"/>
      <c r="B55" s="3"/>
      <c r="C55" s="3"/>
      <c r="D55" s="3"/>
      <c r="E55" s="3"/>
      <c r="F55" s="3"/>
      <c r="G55" s="3"/>
      <c r="H55" s="3"/>
      <c r="I55" s="3"/>
    </row>
    <row r="56" spans="1:9" ht="14.25">
      <c r="A56" s="3"/>
      <c r="B56" s="3"/>
      <c r="C56" s="3"/>
      <c r="D56" s="3"/>
      <c r="E56" s="3"/>
      <c r="F56" s="3"/>
      <c r="G56" s="3"/>
      <c r="H56" s="3"/>
      <c r="I56" s="3"/>
    </row>
    <row r="57" spans="1:9" ht="14.25">
      <c r="A57" s="3"/>
      <c r="B57" s="3"/>
      <c r="C57" s="3"/>
      <c r="D57" s="3"/>
      <c r="E57" s="3"/>
      <c r="F57" s="3"/>
      <c r="G57" s="3"/>
      <c r="H57" s="3"/>
      <c r="I57" s="3"/>
    </row>
    <row r="58" spans="1:9" ht="14.25">
      <c r="A58" s="3"/>
      <c r="B58" s="3"/>
      <c r="C58" s="3"/>
      <c r="D58" s="3"/>
      <c r="E58" s="3"/>
      <c r="F58" s="3"/>
      <c r="G58" s="3"/>
      <c r="H58" s="3"/>
      <c r="I58" s="3"/>
    </row>
    <row r="59" spans="1:9" ht="14.25">
      <c r="A59" s="3"/>
      <c r="B59" s="3"/>
      <c r="C59" s="3"/>
      <c r="D59" s="3"/>
      <c r="E59" s="3"/>
      <c r="F59" s="3"/>
      <c r="G59" s="3"/>
      <c r="H59" s="3"/>
      <c r="I59" s="3"/>
    </row>
    <row r="60" spans="1:9" ht="14.25">
      <c r="A60" s="3"/>
      <c r="B60" s="3"/>
      <c r="C60" s="3"/>
      <c r="D60" s="3"/>
      <c r="E60" s="3"/>
      <c r="F60" s="3"/>
      <c r="G60" s="3"/>
      <c r="H60" s="3"/>
      <c r="I60" s="3"/>
    </row>
    <row r="61" spans="1:9" ht="14.25">
      <c r="A61" s="3"/>
      <c r="B61" s="3"/>
      <c r="C61" s="3"/>
      <c r="D61" s="3"/>
      <c r="E61" s="3"/>
      <c r="F61" s="3"/>
      <c r="G61" s="3"/>
      <c r="H61" s="3"/>
      <c r="I61" s="3"/>
    </row>
  </sheetData>
  <sheetProtection/>
  <mergeCells count="7">
    <mergeCell ref="G1:H3"/>
    <mergeCell ref="B1:F3"/>
    <mergeCell ref="C28:I29"/>
    <mergeCell ref="E22:I22"/>
    <mergeCell ref="E18:J18"/>
    <mergeCell ref="F5:H5"/>
    <mergeCell ref="F6:H6"/>
  </mergeCells>
  <printOptions/>
  <pageMargins left="0.4330708661417323" right="0.4330708661417323" top="0.7480314960629921" bottom="0.7480314960629921" header="0.31496062992125984" footer="0.31496062992125984"/>
  <pageSetup blackAndWhite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.421875" style="12" customWidth="1"/>
    <col min="2" max="2" width="17.57421875" style="12" customWidth="1"/>
    <col min="3" max="3" width="9.00390625" style="12" customWidth="1"/>
    <col min="4" max="4" width="6.140625" style="12" customWidth="1"/>
    <col min="5" max="5" width="22.140625" style="12" customWidth="1"/>
    <col min="6" max="16384" width="9.00390625" style="12" customWidth="1"/>
  </cols>
  <sheetData>
    <row r="1" ht="22.5" customHeight="1"/>
    <row r="2" ht="22.5" customHeight="1"/>
    <row r="3" spans="2:6" ht="30" customHeight="1">
      <c r="B3" s="15" t="s">
        <v>21</v>
      </c>
      <c r="C3" s="16">
        <f>'入力シート'!B10</f>
        <v>27</v>
      </c>
      <c r="D3" s="17" t="s">
        <v>22</v>
      </c>
      <c r="E3" s="18" t="str">
        <f>'入力シート'!B9</f>
        <v>○○地区環境保全会</v>
      </c>
      <c r="F3" s="12" t="s">
        <v>23</v>
      </c>
    </row>
    <row r="4" ht="30" customHeight="1"/>
    <row r="5" spans="2:7" ht="30" customHeight="1">
      <c r="B5" s="13" t="s">
        <v>28</v>
      </c>
      <c r="C5" s="300" t="s">
        <v>29</v>
      </c>
      <c r="D5" s="300"/>
      <c r="E5" s="300"/>
      <c r="F5" s="300" t="s">
        <v>38</v>
      </c>
      <c r="G5" s="300"/>
    </row>
    <row r="6" spans="2:7" ht="30" customHeight="1">
      <c r="B6" s="14" t="s">
        <v>30</v>
      </c>
      <c r="C6" s="299" t="str">
        <f>'入力シート'!B11</f>
        <v>あ</v>
      </c>
      <c r="D6" s="299"/>
      <c r="E6" s="299"/>
      <c r="F6" s="300"/>
      <c r="G6" s="300"/>
    </row>
    <row r="7" spans="2:7" ht="30" customHeight="1">
      <c r="B7" s="14" t="s">
        <v>31</v>
      </c>
      <c r="C7" s="299" t="str">
        <f>'入力シート'!B12</f>
        <v>い</v>
      </c>
      <c r="D7" s="299"/>
      <c r="E7" s="299"/>
      <c r="F7" s="300"/>
      <c r="G7" s="300"/>
    </row>
    <row r="8" spans="2:7" ht="30" customHeight="1">
      <c r="B8" s="14" t="s">
        <v>32</v>
      </c>
      <c r="C8" s="299" t="str">
        <f>'入力シート'!C12</f>
        <v>う</v>
      </c>
      <c r="D8" s="299"/>
      <c r="E8" s="299"/>
      <c r="F8" s="300"/>
      <c r="G8" s="300"/>
    </row>
    <row r="9" spans="2:7" ht="30" customHeight="1">
      <c r="B9" s="14" t="s">
        <v>33</v>
      </c>
      <c r="C9" s="299" t="str">
        <f>'入力シート'!B13</f>
        <v>え</v>
      </c>
      <c r="D9" s="299"/>
      <c r="E9" s="299"/>
      <c r="F9" s="300"/>
      <c r="G9" s="300"/>
    </row>
    <row r="10" spans="2:7" ht="30" customHeight="1">
      <c r="B10" s="14" t="s">
        <v>34</v>
      </c>
      <c r="C10" s="299" t="str">
        <f>'入力シート'!B14</f>
        <v>お</v>
      </c>
      <c r="D10" s="299"/>
      <c r="E10" s="299"/>
      <c r="F10" s="300"/>
      <c r="G10" s="300"/>
    </row>
    <row r="11" spans="2:7" ht="30" customHeight="1">
      <c r="B11" s="14" t="s">
        <v>35</v>
      </c>
      <c r="C11" s="299" t="str">
        <f>'入力シート'!B15</f>
        <v>か</v>
      </c>
      <c r="D11" s="299"/>
      <c r="E11" s="299"/>
      <c r="F11" s="300"/>
      <c r="G11" s="300"/>
    </row>
    <row r="12" spans="2:7" ht="30" customHeight="1">
      <c r="B12" s="13" t="s">
        <v>36</v>
      </c>
      <c r="C12" s="299" t="str">
        <f>'入力シート'!C15</f>
        <v>き</v>
      </c>
      <c r="D12" s="299"/>
      <c r="E12" s="299"/>
      <c r="F12" s="300"/>
      <c r="G12" s="300"/>
    </row>
    <row r="13" spans="2:7" ht="30" customHeight="1">
      <c r="B13" s="13" t="s">
        <v>36</v>
      </c>
      <c r="C13" s="299" t="str">
        <f>'入力シート'!D15</f>
        <v>く</v>
      </c>
      <c r="D13" s="299"/>
      <c r="E13" s="299"/>
      <c r="F13" s="300"/>
      <c r="G13" s="300"/>
    </row>
    <row r="14" spans="2:7" ht="30" customHeight="1">
      <c r="B14" s="13" t="s">
        <v>36</v>
      </c>
      <c r="C14" s="299" t="str">
        <f>'入力シート'!E15</f>
        <v>け</v>
      </c>
      <c r="D14" s="299"/>
      <c r="E14" s="299"/>
      <c r="F14" s="300"/>
      <c r="G14" s="300"/>
    </row>
    <row r="15" spans="2:7" ht="30" customHeight="1">
      <c r="B15" s="13" t="s">
        <v>36</v>
      </c>
      <c r="C15" s="299" t="str">
        <f>'入力シート'!F15</f>
        <v>こ</v>
      </c>
      <c r="D15" s="299"/>
      <c r="E15" s="299"/>
      <c r="F15" s="300"/>
      <c r="G15" s="300"/>
    </row>
    <row r="16" spans="2:7" ht="30" customHeight="1">
      <c r="B16" s="13" t="s">
        <v>36</v>
      </c>
      <c r="C16" s="299" t="str">
        <f>'入力シート'!G15</f>
        <v>さ</v>
      </c>
      <c r="D16" s="299"/>
      <c r="E16" s="299"/>
      <c r="F16" s="300"/>
      <c r="G16" s="300"/>
    </row>
    <row r="17" spans="2:7" ht="30" customHeight="1">
      <c r="B17" s="13" t="s">
        <v>36</v>
      </c>
      <c r="C17" s="299" t="str">
        <f>'入力シート'!H15</f>
        <v>し</v>
      </c>
      <c r="D17" s="299"/>
      <c r="E17" s="299"/>
      <c r="F17" s="300"/>
      <c r="G17" s="300"/>
    </row>
    <row r="18" spans="2:7" ht="30" customHeight="1">
      <c r="B18" s="13" t="s">
        <v>36</v>
      </c>
      <c r="C18" s="299" t="str">
        <f>'入力シート'!I15</f>
        <v>す</v>
      </c>
      <c r="D18" s="299"/>
      <c r="E18" s="299"/>
      <c r="F18" s="300"/>
      <c r="G18" s="300"/>
    </row>
    <row r="19" spans="2:7" ht="30" customHeight="1">
      <c r="B19" s="13" t="s">
        <v>36</v>
      </c>
      <c r="C19" s="299" t="str">
        <f>'入力シート'!J15</f>
        <v>せ</v>
      </c>
      <c r="D19" s="299"/>
      <c r="E19" s="299"/>
      <c r="F19" s="300"/>
      <c r="G19" s="300"/>
    </row>
    <row r="20" spans="2:7" ht="30" customHeight="1">
      <c r="B20" s="13" t="s">
        <v>36</v>
      </c>
      <c r="C20" s="299" t="str">
        <f>'入力シート'!K15</f>
        <v>そ</v>
      </c>
      <c r="D20" s="299"/>
      <c r="E20" s="299"/>
      <c r="F20" s="300"/>
      <c r="G20" s="300"/>
    </row>
    <row r="21" spans="2:7" ht="30" customHeight="1">
      <c r="B21" s="14" t="s">
        <v>37</v>
      </c>
      <c r="C21" s="299" t="str">
        <f>'入力シート'!B16</f>
        <v>た</v>
      </c>
      <c r="D21" s="299"/>
      <c r="E21" s="299"/>
      <c r="F21" s="300"/>
      <c r="G21" s="300"/>
    </row>
    <row r="22" spans="2:7" ht="30" customHeight="1">
      <c r="B22" s="14" t="s">
        <v>36</v>
      </c>
      <c r="C22" s="299" t="str">
        <f>'入力シート'!C16</f>
        <v>ち</v>
      </c>
      <c r="D22" s="299"/>
      <c r="E22" s="299"/>
      <c r="F22" s="300"/>
      <c r="G22" s="300"/>
    </row>
  </sheetData>
  <sheetProtection/>
  <mergeCells count="36">
    <mergeCell ref="F21:G21"/>
    <mergeCell ref="F22:G22"/>
    <mergeCell ref="F20:G20"/>
    <mergeCell ref="F18:G18"/>
    <mergeCell ref="F19:G19"/>
    <mergeCell ref="F12:G12"/>
    <mergeCell ref="F13:G13"/>
    <mergeCell ref="F14:G14"/>
    <mergeCell ref="F15:G15"/>
    <mergeCell ref="F16:G16"/>
    <mergeCell ref="F17:G17"/>
    <mergeCell ref="C20:E20"/>
    <mergeCell ref="C21:E21"/>
    <mergeCell ref="C22:E22"/>
    <mergeCell ref="F5:G5"/>
    <mergeCell ref="F6:G6"/>
    <mergeCell ref="F7:G7"/>
    <mergeCell ref="F8:G8"/>
    <mergeCell ref="F9:G9"/>
    <mergeCell ref="F10:G10"/>
    <mergeCell ref="F11:G11"/>
    <mergeCell ref="C17:E17"/>
    <mergeCell ref="C18:E18"/>
    <mergeCell ref="C19:E19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2" sqref="F22:I23"/>
    </sheetView>
  </sheetViews>
  <sheetFormatPr defaultColWidth="9.140625" defaultRowHeight="15"/>
  <cols>
    <col min="1" max="1" width="3.7109375" style="3" customWidth="1"/>
    <col min="2" max="2" width="20.421875" style="3" bestFit="1" customWidth="1"/>
    <col min="3" max="3" width="7.140625" style="3" bestFit="1" customWidth="1"/>
    <col min="4" max="4" width="6.28125" style="3" customWidth="1"/>
    <col min="5" max="5" width="13.421875" style="3" bestFit="1" customWidth="1"/>
    <col min="6" max="6" width="6.28125" style="3" customWidth="1"/>
    <col min="7" max="16384" width="9.00390625" style="3" customWidth="1"/>
  </cols>
  <sheetData>
    <row r="1" spans="1:10" ht="30" customHeight="1">
      <c r="A1" s="302" t="s">
        <v>80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30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</row>
    <row r="3" ht="30" customHeight="1"/>
    <row r="4" ht="30" customHeight="1"/>
    <row r="6" spans="2:10" ht="30" customHeight="1">
      <c r="B6" s="32" t="str">
        <f>'入力シート'!B19</f>
        <v>○○地区環境保全会</v>
      </c>
      <c r="C6" s="3" t="s">
        <v>39</v>
      </c>
      <c r="D6" s="10">
        <f>'入力シート'!B20</f>
        <v>24</v>
      </c>
      <c r="E6" s="3" t="s">
        <v>40</v>
      </c>
      <c r="F6" s="10">
        <f>'入力シート'!B21</f>
        <v>27</v>
      </c>
      <c r="G6" s="295" t="s">
        <v>71</v>
      </c>
      <c r="H6" s="295"/>
      <c r="I6" s="295"/>
      <c r="J6" s="295"/>
    </row>
    <row r="7" spans="1:10" ht="30" customHeight="1">
      <c r="A7" s="295" t="s">
        <v>72</v>
      </c>
      <c r="B7" s="295"/>
      <c r="C7" s="295"/>
      <c r="D7" s="295"/>
      <c r="E7" s="295"/>
      <c r="F7" s="295"/>
      <c r="G7" s="295"/>
      <c r="H7" s="295"/>
      <c r="I7" s="295"/>
      <c r="J7" s="295"/>
    </row>
    <row r="8" spans="1:10" ht="30" customHeight="1">
      <c r="A8" s="295" t="s">
        <v>73</v>
      </c>
      <c r="B8" s="295"/>
      <c r="C8" s="295"/>
      <c r="D8" s="295"/>
      <c r="E8" s="295"/>
      <c r="F8" s="295"/>
      <c r="G8" s="295"/>
      <c r="H8" s="295"/>
      <c r="I8" s="295"/>
      <c r="J8" s="295"/>
    </row>
    <row r="11" ht="30" customHeight="1">
      <c r="C11" s="3" t="s">
        <v>74</v>
      </c>
    </row>
    <row r="12" spans="3:6" ht="30" customHeight="1">
      <c r="C12" s="4" t="s">
        <v>75</v>
      </c>
      <c r="D12" s="297" t="str">
        <f>'入力シート'!B22</f>
        <v>2015/○/○</v>
      </c>
      <c r="E12" s="297"/>
      <c r="F12" s="297"/>
    </row>
    <row r="13" spans="3:6" ht="30" customHeight="1">
      <c r="C13" s="4" t="s">
        <v>15</v>
      </c>
      <c r="D13" s="298" t="str">
        <f>'入力シート'!B23</f>
        <v>○○会議室</v>
      </c>
      <c r="E13" s="298"/>
      <c r="F13" s="298"/>
    </row>
    <row r="14" spans="3:6" s="33" customFormat="1" ht="30" customHeight="1">
      <c r="C14" s="34"/>
      <c r="D14" s="35"/>
      <c r="E14" s="35"/>
      <c r="F14" s="35"/>
    </row>
    <row r="15" spans="3:7" ht="30" customHeight="1">
      <c r="C15" s="4"/>
      <c r="D15" s="35"/>
      <c r="E15" s="35"/>
      <c r="F15" s="35"/>
      <c r="G15" s="33"/>
    </row>
    <row r="17" ht="30" customHeight="1">
      <c r="B17" s="36" t="str">
        <f>'入力シート'!B24</f>
        <v>2015/○/○</v>
      </c>
    </row>
    <row r="21" spans="5:7" ht="30" customHeight="1">
      <c r="E21" s="298" t="str">
        <f>'入力シート'!B19</f>
        <v>○○地区環境保全会</v>
      </c>
      <c r="F21" s="298"/>
      <c r="G21" s="298"/>
    </row>
    <row r="22" spans="5:10" ht="30" customHeight="1">
      <c r="E22" s="3" t="s">
        <v>78</v>
      </c>
      <c r="F22" s="301" t="str">
        <f>'入力シート'!B25</f>
        <v>つ</v>
      </c>
      <c r="G22" s="301"/>
      <c r="H22" s="301"/>
      <c r="I22" s="301"/>
      <c r="J22" s="3" t="s">
        <v>79</v>
      </c>
    </row>
    <row r="23" spans="5:10" ht="30" customHeight="1">
      <c r="E23" s="3" t="s">
        <v>78</v>
      </c>
      <c r="F23" s="301" t="str">
        <f>'入力シート'!C25</f>
        <v>て</v>
      </c>
      <c r="G23" s="301"/>
      <c r="H23" s="301"/>
      <c r="I23" s="301"/>
      <c r="J23" s="3" t="s">
        <v>79</v>
      </c>
    </row>
  </sheetData>
  <sheetProtection/>
  <mergeCells count="9">
    <mergeCell ref="E21:G21"/>
    <mergeCell ref="F22:I22"/>
    <mergeCell ref="F23:I23"/>
    <mergeCell ref="A1:J2"/>
    <mergeCell ref="G6:J6"/>
    <mergeCell ref="A7:J7"/>
    <mergeCell ref="A8:J8"/>
    <mergeCell ref="D12:F12"/>
    <mergeCell ref="D13:F13"/>
  </mergeCells>
  <printOptions/>
  <pageMargins left="0.5511811023622047" right="0.5118110236220472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57421875" style="2" customWidth="1"/>
    <col min="2" max="5" width="9.00390625" style="2" customWidth="1"/>
    <col min="6" max="6" width="20.421875" style="2" bestFit="1" customWidth="1"/>
    <col min="7" max="7" width="9.00390625" style="2" customWidth="1"/>
    <col min="8" max="8" width="7.421875" style="2" customWidth="1"/>
    <col min="9" max="9" width="3.00390625" style="2" customWidth="1"/>
    <col min="10" max="10" width="7.421875" style="2" customWidth="1"/>
    <col min="11" max="16384" width="9.00390625" style="2" customWidth="1"/>
  </cols>
  <sheetData>
    <row r="1" spans="2:10" ht="25.5" customHeight="1">
      <c r="B1" s="293" t="str">
        <f>'入力シート'!B28</f>
        <v>○○地区環境保全会</v>
      </c>
      <c r="C1" s="293"/>
      <c r="D1" s="293"/>
      <c r="E1" s="293"/>
      <c r="F1" s="293"/>
      <c r="G1" s="292" t="s">
        <v>104</v>
      </c>
      <c r="H1" s="292"/>
      <c r="I1" s="292"/>
      <c r="J1" s="292"/>
    </row>
    <row r="2" spans="2:10" ht="25.5" customHeight="1">
      <c r="B2" s="293"/>
      <c r="C2" s="293"/>
      <c r="D2" s="293"/>
      <c r="E2" s="293"/>
      <c r="F2" s="293"/>
      <c r="G2" s="292"/>
      <c r="H2" s="292"/>
      <c r="I2" s="292"/>
      <c r="J2" s="292"/>
    </row>
    <row r="3" spans="2:10" ht="25.5" customHeight="1">
      <c r="B3" s="293"/>
      <c r="C3" s="293"/>
      <c r="D3" s="293"/>
      <c r="E3" s="293"/>
      <c r="F3" s="293"/>
      <c r="G3" s="292"/>
      <c r="H3" s="292"/>
      <c r="I3" s="292"/>
      <c r="J3" s="292"/>
    </row>
    <row r="4" spans="1:10" ht="14.25">
      <c r="A4" s="3"/>
      <c r="B4" s="4"/>
      <c r="C4" s="4"/>
      <c r="D4" s="4"/>
      <c r="E4" s="4"/>
      <c r="F4" s="4"/>
      <c r="G4" s="8"/>
      <c r="H4" s="8"/>
      <c r="I4" s="8"/>
      <c r="J4" s="3"/>
    </row>
    <row r="5" spans="1:10" ht="14.25">
      <c r="A5" s="3"/>
      <c r="B5" s="3"/>
      <c r="C5" s="3"/>
      <c r="D5" s="3"/>
      <c r="E5" s="4" t="s">
        <v>14</v>
      </c>
      <c r="F5" s="297" t="str">
        <f>'入力シート'!B29</f>
        <v>2015/○/○</v>
      </c>
      <c r="G5" s="297"/>
      <c r="H5" s="297"/>
      <c r="I5" s="38"/>
      <c r="J5" s="3"/>
    </row>
    <row r="6" spans="1:10" ht="14.25">
      <c r="A6" s="3"/>
      <c r="B6" s="3"/>
      <c r="C6" s="3"/>
      <c r="D6" s="3"/>
      <c r="E6" s="4" t="s">
        <v>15</v>
      </c>
      <c r="F6" s="298" t="str">
        <f>'入力シート'!B30</f>
        <v>○○会議室</v>
      </c>
      <c r="G6" s="298"/>
      <c r="H6" s="298"/>
      <c r="I6" s="35"/>
      <c r="J6" s="3"/>
    </row>
    <row r="7" spans="1:10" ht="14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4.25">
      <c r="A8" s="3">
        <v>1</v>
      </c>
      <c r="B8" s="3" t="s">
        <v>4</v>
      </c>
      <c r="C8" s="3"/>
      <c r="D8" s="3"/>
      <c r="E8" s="3"/>
      <c r="F8" s="3"/>
      <c r="G8" s="3"/>
      <c r="H8" s="3"/>
      <c r="I8" s="3"/>
      <c r="J8" s="3"/>
    </row>
    <row r="9" spans="1:10" ht="14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4.25">
      <c r="A10" s="3">
        <v>2</v>
      </c>
      <c r="B10" s="3" t="s">
        <v>5</v>
      </c>
      <c r="C10" s="3"/>
      <c r="D10" s="3" t="s">
        <v>81</v>
      </c>
      <c r="E10" s="298" t="str">
        <f>'入力シート'!B33</f>
        <v>と</v>
      </c>
      <c r="F10" s="298"/>
      <c r="G10" s="3"/>
      <c r="H10" s="3"/>
      <c r="I10" s="3"/>
      <c r="J10" s="3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>
      <c r="A12" s="3">
        <v>3</v>
      </c>
      <c r="B12" s="3" t="s">
        <v>6</v>
      </c>
      <c r="C12" s="3"/>
      <c r="D12" s="303" t="s">
        <v>89</v>
      </c>
      <c r="E12" s="303"/>
      <c r="F12" s="32">
        <f>'入力シート'!B35</f>
        <v>0</v>
      </c>
      <c r="G12" s="3" t="s">
        <v>88</v>
      </c>
      <c r="H12" s="301">
        <f>SUM(F13:F14)</f>
        <v>0</v>
      </c>
      <c r="I12" s="304" t="s">
        <v>93</v>
      </c>
      <c r="J12" s="301">
        <f>F12</f>
        <v>0</v>
      </c>
    </row>
    <row r="13" spans="1:10" ht="14.25">
      <c r="A13" s="3"/>
      <c r="B13" s="3"/>
      <c r="C13" s="3"/>
      <c r="D13" s="303" t="s">
        <v>90</v>
      </c>
      <c r="E13" s="303"/>
      <c r="F13" s="32">
        <f>'入力シート'!B36</f>
        <v>0</v>
      </c>
      <c r="G13" s="3" t="s">
        <v>88</v>
      </c>
      <c r="H13" s="301"/>
      <c r="I13" s="305"/>
      <c r="J13" s="301"/>
    </row>
    <row r="14" spans="1:10" ht="14.25">
      <c r="A14" s="3"/>
      <c r="B14" s="3"/>
      <c r="C14" s="3"/>
      <c r="D14" s="303" t="s">
        <v>91</v>
      </c>
      <c r="E14" s="303"/>
      <c r="F14" s="32">
        <f>'入力シート'!B37</f>
        <v>0</v>
      </c>
      <c r="G14" s="3" t="s">
        <v>88</v>
      </c>
      <c r="H14" s="3"/>
      <c r="I14" s="3"/>
      <c r="J14" s="3"/>
    </row>
    <row r="15" spans="1:10" ht="14.25">
      <c r="A15" s="3"/>
      <c r="B15" s="3"/>
      <c r="C15" s="3"/>
      <c r="D15" s="303" t="s">
        <v>92</v>
      </c>
      <c r="E15" s="303"/>
      <c r="F15" s="32">
        <f>'入力シート'!B38</f>
        <v>0</v>
      </c>
      <c r="G15" s="3" t="s">
        <v>88</v>
      </c>
      <c r="H15" s="3"/>
      <c r="I15" s="3"/>
      <c r="J15" s="3"/>
    </row>
    <row r="16" spans="1:10" ht="14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>
      <c r="A17" s="3">
        <v>4</v>
      </c>
      <c r="B17" s="3" t="s">
        <v>7</v>
      </c>
      <c r="C17" s="3"/>
      <c r="D17" s="3" t="s">
        <v>81</v>
      </c>
      <c r="E17" s="298" t="str">
        <f>'入力シート'!B33</f>
        <v>と</v>
      </c>
      <c r="F17" s="298"/>
      <c r="G17" s="3"/>
      <c r="H17" s="3"/>
      <c r="I17" s="3"/>
      <c r="J17" s="3"/>
    </row>
    <row r="18" spans="1:10" ht="14.25">
      <c r="A18" s="3"/>
      <c r="B18" s="3" t="s">
        <v>171</v>
      </c>
      <c r="C18" s="3"/>
      <c r="D18" s="3"/>
      <c r="E18" s="298" t="str">
        <f>'入力シート'!B34</f>
        <v>は</v>
      </c>
      <c r="F18" s="298"/>
      <c r="G18" s="298" t="str">
        <f>'入力シート'!C34</f>
        <v>ひ</v>
      </c>
      <c r="H18" s="298"/>
      <c r="I18" s="298"/>
      <c r="J18" s="298"/>
    </row>
    <row r="19" spans="1:10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4.25">
      <c r="A20" s="3">
        <v>5</v>
      </c>
      <c r="B20" s="3" t="s">
        <v>8</v>
      </c>
      <c r="C20" s="3"/>
      <c r="D20" s="3"/>
      <c r="E20" s="3"/>
      <c r="F20" s="3"/>
      <c r="G20" s="3"/>
      <c r="H20" s="3"/>
      <c r="I20" s="3"/>
      <c r="J20" s="3"/>
    </row>
    <row r="21" spans="1:10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1" ht="30" customHeight="1">
      <c r="A22" s="3"/>
      <c r="B22" s="7" t="s">
        <v>9</v>
      </c>
      <c r="C22" s="4" t="s">
        <v>10</v>
      </c>
      <c r="D22" s="10">
        <f>'入力シート'!B31</f>
        <v>26</v>
      </c>
      <c r="E22" s="295" t="s">
        <v>11</v>
      </c>
      <c r="F22" s="295"/>
      <c r="G22" s="295"/>
      <c r="H22" s="295"/>
      <c r="I22" s="295"/>
      <c r="J22" s="295"/>
      <c r="K22" s="295"/>
    </row>
    <row r="23" spans="1:10" ht="30" customHeight="1">
      <c r="A23" s="3"/>
      <c r="B23" s="39" t="s">
        <v>98</v>
      </c>
      <c r="C23" s="3"/>
      <c r="D23" s="3"/>
      <c r="E23" s="3"/>
      <c r="F23" s="3"/>
      <c r="G23" s="3"/>
      <c r="H23" s="3"/>
      <c r="I23" s="3"/>
      <c r="J23" s="3"/>
    </row>
    <row r="24" spans="1:10" ht="30" customHeight="1">
      <c r="A24" s="3"/>
      <c r="B24" s="7" t="s">
        <v>16</v>
      </c>
      <c r="C24" s="3" t="s">
        <v>17</v>
      </c>
      <c r="D24" s="3"/>
      <c r="E24" s="3"/>
      <c r="F24" s="3"/>
      <c r="G24" s="3"/>
      <c r="H24" s="3"/>
      <c r="I24" s="3"/>
      <c r="J24" s="3"/>
    </row>
    <row r="25" spans="1:10" ht="30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1" ht="30" customHeight="1">
      <c r="A26" s="3"/>
      <c r="B26" s="7" t="s">
        <v>18</v>
      </c>
      <c r="C26" s="4" t="s">
        <v>10</v>
      </c>
      <c r="D26" s="10">
        <f>'入力シート'!B31</f>
        <v>26</v>
      </c>
      <c r="E26" s="296" t="s">
        <v>19</v>
      </c>
      <c r="F26" s="296"/>
      <c r="G26" s="296"/>
      <c r="H26" s="296"/>
      <c r="I26" s="296"/>
      <c r="J26" s="296"/>
      <c r="K26" s="9"/>
    </row>
    <row r="27" spans="1:10" ht="30" customHeight="1">
      <c r="A27" s="3"/>
      <c r="B27" s="39" t="s">
        <v>98</v>
      </c>
      <c r="C27" s="3"/>
      <c r="D27" s="6"/>
      <c r="E27" s="3"/>
      <c r="F27" s="3"/>
      <c r="G27" s="3"/>
      <c r="H27" s="3"/>
      <c r="I27" s="3"/>
      <c r="J27" s="3"/>
    </row>
    <row r="28" spans="1:10" ht="30" customHeight="1">
      <c r="A28" s="3"/>
      <c r="B28" s="7" t="s">
        <v>20</v>
      </c>
      <c r="C28" s="4" t="s">
        <v>21</v>
      </c>
      <c r="D28" s="10">
        <f>'入力シート'!B32</f>
        <v>27</v>
      </c>
      <c r="E28" s="3" t="s">
        <v>22</v>
      </c>
      <c r="F28" s="11" t="str">
        <f>'入力シート'!B28</f>
        <v>○○地区環境保全会</v>
      </c>
      <c r="G28" s="3" t="s">
        <v>23</v>
      </c>
      <c r="H28" s="3"/>
      <c r="I28" s="3"/>
      <c r="J28" s="3"/>
    </row>
    <row r="29" spans="1:10" ht="30" customHeight="1">
      <c r="A29" s="3"/>
      <c r="B29" s="39" t="s">
        <v>98</v>
      </c>
      <c r="C29" s="3"/>
      <c r="D29" s="3"/>
      <c r="E29" s="3"/>
      <c r="F29" s="3"/>
      <c r="G29" s="3"/>
      <c r="H29" s="3"/>
      <c r="I29" s="3"/>
      <c r="J29" s="3"/>
    </row>
    <row r="30" spans="1:10" ht="30" customHeight="1">
      <c r="A30" s="3"/>
      <c r="B30" s="7" t="s">
        <v>24</v>
      </c>
      <c r="C30" s="3" t="s">
        <v>25</v>
      </c>
      <c r="D30" s="3"/>
      <c r="E30" s="3"/>
      <c r="F30" s="3"/>
      <c r="G30" s="3"/>
      <c r="H30" s="3"/>
      <c r="I30" s="3"/>
      <c r="J30" s="3"/>
    </row>
    <row r="31" spans="1:10" ht="30" customHeight="1">
      <c r="A31" s="3"/>
      <c r="B31" s="39" t="s">
        <v>98</v>
      </c>
      <c r="C31" s="3"/>
      <c r="D31" s="3"/>
      <c r="E31" s="3"/>
      <c r="F31" s="3"/>
      <c r="G31" s="3"/>
      <c r="H31" s="3"/>
      <c r="I31" s="3"/>
      <c r="J31" s="3"/>
    </row>
    <row r="32" spans="1:9" ht="30" customHeight="1">
      <c r="A32" s="3"/>
      <c r="B32" s="7" t="s">
        <v>105</v>
      </c>
      <c r="C32" s="294" t="s">
        <v>106</v>
      </c>
      <c r="D32" s="295"/>
      <c r="E32" s="295"/>
      <c r="F32" s="295"/>
      <c r="G32" s="295"/>
      <c r="H32" s="295"/>
      <c r="I32" s="295"/>
    </row>
    <row r="33" spans="1:9" ht="30" customHeight="1">
      <c r="A33" s="3"/>
      <c r="B33" s="3"/>
      <c r="C33" s="295"/>
      <c r="D33" s="295"/>
      <c r="E33" s="295"/>
      <c r="F33" s="295"/>
      <c r="G33" s="295"/>
      <c r="H33" s="295"/>
      <c r="I33" s="295"/>
    </row>
    <row r="34" spans="1:10" ht="30" customHeight="1">
      <c r="A34" s="3"/>
      <c r="B34" s="39" t="s">
        <v>98</v>
      </c>
      <c r="C34" s="3"/>
      <c r="D34" s="3"/>
      <c r="E34" s="3"/>
      <c r="F34" s="3"/>
      <c r="G34" s="3"/>
      <c r="H34" s="3"/>
      <c r="I34" s="3"/>
      <c r="J34" s="3"/>
    </row>
    <row r="35" spans="1:10" ht="30" customHeight="1">
      <c r="A35" s="3">
        <v>6</v>
      </c>
      <c r="B35" s="3" t="s">
        <v>26</v>
      </c>
      <c r="C35" s="3"/>
      <c r="D35" s="3"/>
      <c r="E35" s="3"/>
      <c r="F35" s="3"/>
      <c r="G35" s="3"/>
      <c r="H35" s="3"/>
      <c r="I35" s="3"/>
      <c r="J35" s="3"/>
    </row>
    <row r="36" spans="1:10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30" customHeight="1">
      <c r="A37" s="3">
        <v>7</v>
      </c>
      <c r="B37" s="3" t="s">
        <v>27</v>
      </c>
      <c r="C37" s="3"/>
      <c r="D37" s="3"/>
      <c r="E37" s="3"/>
      <c r="F37" s="3"/>
      <c r="G37" s="3"/>
      <c r="H37" s="3"/>
      <c r="I37" s="3"/>
      <c r="J37" s="3"/>
    </row>
    <row r="38" spans="1:10" ht="14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4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4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4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4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4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4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4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4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4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4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4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4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4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4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4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4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4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4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4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4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4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4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4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4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4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4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4.25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sheetProtection/>
  <mergeCells count="18">
    <mergeCell ref="B1:F3"/>
    <mergeCell ref="F5:H5"/>
    <mergeCell ref="F6:H6"/>
    <mergeCell ref="E22:K22"/>
    <mergeCell ref="D14:E14"/>
    <mergeCell ref="D15:E15"/>
    <mergeCell ref="H12:H13"/>
    <mergeCell ref="J12:J13"/>
    <mergeCell ref="I12:I13"/>
    <mergeCell ref="G1:J3"/>
    <mergeCell ref="E10:F10"/>
    <mergeCell ref="E17:F17"/>
    <mergeCell ref="D12:E12"/>
    <mergeCell ref="D13:E13"/>
    <mergeCell ref="C32:I33"/>
    <mergeCell ref="E18:F18"/>
    <mergeCell ref="G18:J18"/>
    <mergeCell ref="E26:J2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28">
      <selection activeCell="H49" sqref="H49"/>
    </sheetView>
  </sheetViews>
  <sheetFormatPr defaultColWidth="9.140625" defaultRowHeight="15"/>
  <cols>
    <col min="1" max="1" width="2.140625" style="41" customWidth="1"/>
    <col min="2" max="2" width="10.57421875" style="41" customWidth="1"/>
    <col min="3" max="3" width="2.57421875" style="41" customWidth="1"/>
    <col min="4" max="4" width="14.57421875" style="41" customWidth="1"/>
    <col min="5" max="6" width="13.57421875" style="42" customWidth="1"/>
    <col min="7" max="7" width="13.57421875" style="43" customWidth="1"/>
    <col min="8" max="8" width="20.57421875" style="41" customWidth="1"/>
    <col min="9" max="9" width="9.140625" style="44" customWidth="1"/>
    <col min="10" max="16384" width="9.00390625" style="41" customWidth="1"/>
  </cols>
  <sheetData>
    <row r="1" ht="19.5" customHeight="1"/>
    <row r="2" spans="1:9" s="46" customFormat="1" ht="24.75" customHeight="1">
      <c r="A2" s="306" t="s">
        <v>169</v>
      </c>
      <c r="B2" s="307"/>
      <c r="C2" s="307"/>
      <c r="D2" s="307"/>
      <c r="E2" s="307"/>
      <c r="F2" s="307"/>
      <c r="G2" s="307"/>
      <c r="H2" s="307"/>
      <c r="I2" s="45"/>
    </row>
    <row r="3" spans="1:9" s="46" customFormat="1" ht="24.75" customHeight="1">
      <c r="A3" s="308" t="s">
        <v>107</v>
      </c>
      <c r="B3" s="308"/>
      <c r="C3" s="308"/>
      <c r="D3" s="308"/>
      <c r="E3" s="308"/>
      <c r="F3" s="308"/>
      <c r="G3" s="308"/>
      <c r="H3" s="308"/>
      <c r="I3" s="45"/>
    </row>
    <row r="4" spans="1:9" s="46" customFormat="1" ht="24.75" customHeight="1">
      <c r="A4" s="309"/>
      <c r="B4" s="309"/>
      <c r="C4" s="309"/>
      <c r="D4" s="309"/>
      <c r="E4" s="309"/>
      <c r="F4" s="309"/>
      <c r="G4" s="309"/>
      <c r="H4" s="309"/>
      <c r="I4" s="45"/>
    </row>
    <row r="5" spans="1:9" s="46" customFormat="1" ht="24.75" customHeight="1">
      <c r="A5" s="47"/>
      <c r="B5" s="47"/>
      <c r="C5" s="47"/>
      <c r="D5" s="47"/>
      <c r="E5" s="47"/>
      <c r="F5" s="47"/>
      <c r="G5" s="47"/>
      <c r="H5" s="47"/>
      <c r="I5" s="45"/>
    </row>
    <row r="6" spans="1:8" ht="19.5" customHeight="1">
      <c r="A6" s="310" t="s">
        <v>108</v>
      </c>
      <c r="B6" s="310"/>
      <c r="C6" s="310"/>
      <c r="H6" s="48" t="s">
        <v>109</v>
      </c>
    </row>
    <row r="7" spans="1:8" ht="34.5" customHeight="1">
      <c r="A7" s="313" t="s">
        <v>110</v>
      </c>
      <c r="B7" s="313"/>
      <c r="C7" s="313" t="s">
        <v>111</v>
      </c>
      <c r="D7" s="313"/>
      <c r="E7" s="49" t="s">
        <v>112</v>
      </c>
      <c r="F7" s="49" t="s">
        <v>113</v>
      </c>
      <c r="G7" s="50" t="s">
        <v>114</v>
      </c>
      <c r="H7" s="51" t="s">
        <v>115</v>
      </c>
    </row>
    <row r="8" spans="1:8" ht="24.75" customHeight="1">
      <c r="A8" s="52">
        <v>1</v>
      </c>
      <c r="B8" s="53" t="s">
        <v>116</v>
      </c>
      <c r="C8" s="52" t="s">
        <v>117</v>
      </c>
      <c r="D8" s="54" t="s">
        <v>118</v>
      </c>
      <c r="E8" s="55"/>
      <c r="F8" s="55"/>
      <c r="G8" s="55">
        <f>+F8-E8</f>
        <v>0</v>
      </c>
      <c r="H8" s="56"/>
    </row>
    <row r="9" spans="1:8" s="44" customFormat="1" ht="24.75" customHeight="1">
      <c r="A9" s="57">
        <v>2</v>
      </c>
      <c r="B9" s="58" t="s">
        <v>119</v>
      </c>
      <c r="C9" s="57" t="s">
        <v>120</v>
      </c>
      <c r="D9" s="58" t="s">
        <v>121</v>
      </c>
      <c r="E9" s="59"/>
      <c r="F9" s="59"/>
      <c r="G9" s="60">
        <f>+F9-E9</f>
        <v>0</v>
      </c>
      <c r="H9" s="61" t="s">
        <v>122</v>
      </c>
    </row>
    <row r="10" spans="1:8" s="44" customFormat="1" ht="24.75" customHeight="1">
      <c r="A10" s="57"/>
      <c r="B10" s="58"/>
      <c r="C10" s="57"/>
      <c r="D10" s="58"/>
      <c r="E10" s="59"/>
      <c r="F10" s="59"/>
      <c r="G10" s="59"/>
      <c r="H10" s="61" t="s">
        <v>123</v>
      </c>
    </row>
    <row r="11" spans="1:8" s="44" customFormat="1" ht="24.75" customHeight="1">
      <c r="A11" s="57"/>
      <c r="B11" s="58"/>
      <c r="C11" s="57"/>
      <c r="D11" s="58"/>
      <c r="E11" s="62"/>
      <c r="F11" s="62"/>
      <c r="G11" s="63"/>
      <c r="H11" s="61" t="s">
        <v>124</v>
      </c>
    </row>
    <row r="12" spans="1:8" s="44" customFormat="1" ht="24.75" customHeight="1">
      <c r="A12" s="64">
        <v>3</v>
      </c>
      <c r="B12" s="65" t="s">
        <v>125</v>
      </c>
      <c r="C12" s="64" t="s">
        <v>120</v>
      </c>
      <c r="D12" s="66" t="s">
        <v>126</v>
      </c>
      <c r="E12" s="60"/>
      <c r="F12" s="60"/>
      <c r="G12" s="55">
        <f>+F12-E12</f>
        <v>0</v>
      </c>
      <c r="H12" s="67"/>
    </row>
    <row r="13" spans="1:8" s="44" customFormat="1" ht="24.75" customHeight="1">
      <c r="A13" s="314" t="s">
        <v>127</v>
      </c>
      <c r="B13" s="315"/>
      <c r="C13" s="68"/>
      <c r="D13" s="69"/>
      <c r="E13" s="55">
        <f>SUM(E8:E12)</f>
        <v>0</v>
      </c>
      <c r="F13" s="55">
        <f>SUM(F8:F12)</f>
        <v>0</v>
      </c>
      <c r="G13" s="55">
        <f>SUM(G8:G12)</f>
        <v>0</v>
      </c>
      <c r="H13" s="56"/>
    </row>
    <row r="14" ht="19.5" customHeight="1"/>
    <row r="15" spans="1:8" ht="19.5" customHeight="1">
      <c r="A15" s="310" t="s">
        <v>128</v>
      </c>
      <c r="B15" s="310"/>
      <c r="C15" s="310"/>
      <c r="H15" s="48" t="s">
        <v>109</v>
      </c>
    </row>
    <row r="16" spans="1:8" ht="34.5" customHeight="1">
      <c r="A16" s="313" t="s">
        <v>110</v>
      </c>
      <c r="B16" s="313"/>
      <c r="C16" s="313" t="s">
        <v>111</v>
      </c>
      <c r="D16" s="313"/>
      <c r="E16" s="49" t="s">
        <v>129</v>
      </c>
      <c r="F16" s="49" t="s">
        <v>130</v>
      </c>
      <c r="G16" s="50" t="s">
        <v>131</v>
      </c>
      <c r="H16" s="51" t="s">
        <v>115</v>
      </c>
    </row>
    <row r="17" spans="1:8" ht="24.75" customHeight="1">
      <c r="A17" s="64">
        <v>1</v>
      </c>
      <c r="B17" s="65" t="s">
        <v>132</v>
      </c>
      <c r="C17" s="53"/>
      <c r="D17" s="54"/>
      <c r="E17" s="70">
        <f>SUBTOTAL(9,E18:E20)</f>
        <v>0</v>
      </c>
      <c r="F17" s="70">
        <f>SUBTOTAL(9,F18:F20)</f>
        <v>0</v>
      </c>
      <c r="G17" s="70">
        <f>SUBTOTAL(9,G18:G20)</f>
        <v>0</v>
      </c>
      <c r="H17" s="56"/>
    </row>
    <row r="18" spans="1:8" ht="24.75" customHeight="1">
      <c r="A18" s="71"/>
      <c r="B18" s="72"/>
      <c r="C18" s="73" t="s">
        <v>133</v>
      </c>
      <c r="D18" s="74" t="s">
        <v>134</v>
      </c>
      <c r="E18" s="75"/>
      <c r="F18" s="75"/>
      <c r="G18" s="76">
        <f>E18-F18</f>
        <v>0</v>
      </c>
      <c r="H18" s="77"/>
    </row>
    <row r="19" spans="1:8" ht="24.75" customHeight="1">
      <c r="A19" s="71"/>
      <c r="B19" s="72"/>
      <c r="C19" s="73" t="s">
        <v>135</v>
      </c>
      <c r="D19" s="74" t="s">
        <v>136</v>
      </c>
      <c r="E19" s="76"/>
      <c r="F19" s="76"/>
      <c r="G19" s="76">
        <f>E19-F19</f>
        <v>0</v>
      </c>
      <c r="H19" s="77"/>
    </row>
    <row r="20" spans="1:8" ht="24.75" customHeight="1">
      <c r="A20" s="71"/>
      <c r="B20" s="72"/>
      <c r="C20" s="73" t="s">
        <v>137</v>
      </c>
      <c r="D20" s="74" t="s">
        <v>138</v>
      </c>
      <c r="E20" s="75"/>
      <c r="F20" s="75"/>
      <c r="G20" s="76">
        <f>E20-F20</f>
        <v>0</v>
      </c>
      <c r="H20" s="77"/>
    </row>
    <row r="21" spans="1:9" s="44" customFormat="1" ht="24.75" customHeight="1">
      <c r="A21" s="64">
        <v>2</v>
      </c>
      <c r="B21" s="65" t="s">
        <v>139</v>
      </c>
      <c r="C21" s="53"/>
      <c r="D21" s="54"/>
      <c r="E21" s="70">
        <f>SUBTOTAL(9,E22:E27)</f>
        <v>0</v>
      </c>
      <c r="F21" s="70">
        <f>SUBTOTAL(9,F22:F27)</f>
        <v>0</v>
      </c>
      <c r="G21" s="70">
        <f>SUBTOTAL(9,G22:G27)</f>
        <v>0</v>
      </c>
      <c r="H21" s="56"/>
      <c r="I21" s="78"/>
    </row>
    <row r="22" spans="1:8" ht="24.75" customHeight="1">
      <c r="A22" s="71"/>
      <c r="B22" s="72"/>
      <c r="C22" s="73" t="s">
        <v>140</v>
      </c>
      <c r="D22" s="74" t="s">
        <v>141</v>
      </c>
      <c r="E22" s="76"/>
      <c r="F22" s="76"/>
      <c r="G22" s="76">
        <f>E22-F22</f>
        <v>0</v>
      </c>
      <c r="H22" s="77"/>
    </row>
    <row r="23" spans="1:8" ht="24.75" customHeight="1">
      <c r="A23" s="71"/>
      <c r="B23" s="72"/>
      <c r="C23" s="73" t="s">
        <v>142</v>
      </c>
      <c r="D23" s="74" t="s">
        <v>143</v>
      </c>
      <c r="E23" s="76"/>
      <c r="F23" s="76"/>
      <c r="G23" s="76">
        <f aca="true" t="shared" si="0" ref="G23:G30">E23-F23</f>
        <v>0</v>
      </c>
      <c r="H23" s="77"/>
    </row>
    <row r="24" spans="1:8" ht="24.75" customHeight="1">
      <c r="A24" s="71"/>
      <c r="B24" s="72"/>
      <c r="C24" s="73" t="s">
        <v>144</v>
      </c>
      <c r="D24" s="74" t="s">
        <v>145</v>
      </c>
      <c r="E24" s="76"/>
      <c r="F24" s="76"/>
      <c r="G24" s="76">
        <f t="shared" si="0"/>
        <v>0</v>
      </c>
      <c r="H24" s="77"/>
    </row>
    <row r="25" spans="1:8" ht="24.75" customHeight="1">
      <c r="A25" s="71"/>
      <c r="B25" s="72"/>
      <c r="C25" s="73" t="s">
        <v>146</v>
      </c>
      <c r="D25" s="74" t="s">
        <v>147</v>
      </c>
      <c r="E25" s="76"/>
      <c r="F25" s="76"/>
      <c r="G25" s="76">
        <f t="shared" si="0"/>
        <v>0</v>
      </c>
      <c r="H25" s="77"/>
    </row>
    <row r="26" spans="1:8" ht="24.75" customHeight="1">
      <c r="A26" s="71"/>
      <c r="B26" s="72"/>
      <c r="C26" s="73" t="s">
        <v>148</v>
      </c>
      <c r="D26" s="74" t="s">
        <v>149</v>
      </c>
      <c r="E26" s="76"/>
      <c r="F26" s="76"/>
      <c r="G26" s="76">
        <f t="shared" si="0"/>
        <v>0</v>
      </c>
      <c r="H26" s="77"/>
    </row>
    <row r="27" spans="1:8" ht="24.75" customHeight="1">
      <c r="A27" s="71"/>
      <c r="B27" s="72"/>
      <c r="C27" s="73" t="s">
        <v>150</v>
      </c>
      <c r="D27" s="74" t="s">
        <v>151</v>
      </c>
      <c r="E27" s="75"/>
      <c r="F27" s="75"/>
      <c r="G27" s="76">
        <f t="shared" si="0"/>
        <v>0</v>
      </c>
      <c r="H27" s="56"/>
    </row>
    <row r="28" spans="1:9" s="82" customFormat="1" ht="24.75" customHeight="1">
      <c r="A28" s="52">
        <v>3</v>
      </c>
      <c r="B28" s="53" t="s">
        <v>152</v>
      </c>
      <c r="C28" s="52" t="s">
        <v>153</v>
      </c>
      <c r="D28" s="54" t="s">
        <v>154</v>
      </c>
      <c r="E28" s="70"/>
      <c r="F28" s="70"/>
      <c r="G28" s="79">
        <f t="shared" si="0"/>
        <v>0</v>
      </c>
      <c r="H28" s="80"/>
      <c r="I28" s="81"/>
    </row>
    <row r="29" spans="1:9" s="82" customFormat="1" ht="24.75" customHeight="1">
      <c r="A29" s="52">
        <v>4</v>
      </c>
      <c r="B29" s="74" t="s">
        <v>155</v>
      </c>
      <c r="C29" s="52" t="s">
        <v>156</v>
      </c>
      <c r="D29" s="54" t="s">
        <v>155</v>
      </c>
      <c r="E29" s="70"/>
      <c r="F29" s="70"/>
      <c r="G29" s="79">
        <f>E29-F29</f>
        <v>0</v>
      </c>
      <c r="H29" s="80"/>
      <c r="I29" s="81"/>
    </row>
    <row r="30" spans="1:9" ht="24.75" customHeight="1">
      <c r="A30" s="73">
        <v>5</v>
      </c>
      <c r="B30" s="74" t="s">
        <v>157</v>
      </c>
      <c r="C30" s="52" t="s">
        <v>156</v>
      </c>
      <c r="D30" s="54" t="s">
        <v>157</v>
      </c>
      <c r="E30" s="70"/>
      <c r="F30" s="70"/>
      <c r="G30" s="79">
        <f t="shared" si="0"/>
        <v>0</v>
      </c>
      <c r="H30" s="80"/>
      <c r="I30" s="78"/>
    </row>
    <row r="31" spans="1:9" ht="24.75" customHeight="1">
      <c r="A31" s="311" t="s">
        <v>127</v>
      </c>
      <c r="B31" s="312"/>
      <c r="C31" s="83"/>
      <c r="D31" s="84"/>
      <c r="E31" s="79">
        <f>SUBTOTAL(9,E17:E30)</f>
        <v>0</v>
      </c>
      <c r="F31" s="79">
        <f>SUBTOTAL(9,F17:F30)</f>
        <v>0</v>
      </c>
      <c r="G31" s="79">
        <f>SUBTOTAL(9,G17:G30)</f>
        <v>0</v>
      </c>
      <c r="H31" s="77"/>
      <c r="I31" s="78"/>
    </row>
    <row r="32" spans="1:9" ht="15" customHeight="1">
      <c r="A32" s="85"/>
      <c r="B32" s="85"/>
      <c r="C32" s="86"/>
      <c r="D32" s="86"/>
      <c r="E32" s="87"/>
      <c r="F32" s="87"/>
      <c r="G32" s="87"/>
      <c r="H32" s="88"/>
      <c r="I32" s="78"/>
    </row>
    <row r="33" ht="19.5" customHeight="1">
      <c r="H33" s="89" t="s">
        <v>158</v>
      </c>
    </row>
    <row r="34" spans="3:8" ht="19.5" customHeight="1">
      <c r="C34" s="90"/>
      <c r="D34" s="90"/>
      <c r="F34" s="91"/>
      <c r="G34" s="91"/>
      <c r="H34" s="89" t="s">
        <v>159</v>
      </c>
    </row>
  </sheetData>
  <sheetProtection/>
  <mergeCells count="11">
    <mergeCell ref="A2:H2"/>
    <mergeCell ref="A3:H3"/>
    <mergeCell ref="A4:H4"/>
    <mergeCell ref="A6:C6"/>
    <mergeCell ref="A31:B31"/>
    <mergeCell ref="A7:B7"/>
    <mergeCell ref="C7:D7"/>
    <mergeCell ref="A13:B13"/>
    <mergeCell ref="A15:C15"/>
    <mergeCell ref="A16:B16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.140625" style="41" customWidth="1"/>
    <col min="2" max="2" width="10.57421875" style="41" customWidth="1"/>
    <col min="3" max="3" width="2.57421875" style="41" customWidth="1"/>
    <col min="4" max="4" width="14.57421875" style="41" customWidth="1"/>
    <col min="5" max="6" width="13.57421875" style="42" customWidth="1"/>
    <col min="7" max="7" width="13.57421875" style="43" customWidth="1"/>
    <col min="8" max="8" width="20.57421875" style="41" customWidth="1"/>
    <col min="9" max="9" width="9.140625" style="44" customWidth="1"/>
    <col min="10" max="16384" width="9.00390625" style="41" customWidth="1"/>
  </cols>
  <sheetData>
    <row r="1" ht="19.5" customHeight="1"/>
    <row r="2" spans="1:9" s="46" customFormat="1" ht="24.75" customHeight="1">
      <c r="A2" s="306" t="s">
        <v>168</v>
      </c>
      <c r="B2" s="307"/>
      <c r="C2" s="307"/>
      <c r="D2" s="307"/>
      <c r="E2" s="307"/>
      <c r="F2" s="307"/>
      <c r="G2" s="307"/>
      <c r="H2" s="307"/>
      <c r="I2" s="45"/>
    </row>
    <row r="3" spans="1:9" s="46" customFormat="1" ht="24.75" customHeight="1">
      <c r="A3" s="308" t="s">
        <v>107</v>
      </c>
      <c r="B3" s="308"/>
      <c r="C3" s="308"/>
      <c r="D3" s="308"/>
      <c r="E3" s="308"/>
      <c r="F3" s="308"/>
      <c r="G3" s="308"/>
      <c r="H3" s="308"/>
      <c r="I3" s="45"/>
    </row>
    <row r="4" spans="1:9" s="46" customFormat="1" ht="24.75" customHeight="1">
      <c r="A4" s="309"/>
      <c r="B4" s="309"/>
      <c r="C4" s="309"/>
      <c r="D4" s="309"/>
      <c r="E4" s="309"/>
      <c r="F4" s="309"/>
      <c r="G4" s="309"/>
      <c r="H4" s="309"/>
      <c r="I4" s="45"/>
    </row>
    <row r="5" spans="1:9" s="46" customFormat="1" ht="9.75" customHeight="1">
      <c r="A5" s="47"/>
      <c r="B5" s="47"/>
      <c r="C5" s="47"/>
      <c r="D5" s="47"/>
      <c r="E5" s="47"/>
      <c r="F5" s="47"/>
      <c r="G5" s="47"/>
      <c r="H5" s="47"/>
      <c r="I5" s="45"/>
    </row>
    <row r="6" spans="1:9" s="46" customFormat="1" ht="19.5" customHeight="1">
      <c r="A6" s="47"/>
      <c r="B6" s="47"/>
      <c r="C6" s="47"/>
      <c r="D6" s="47"/>
      <c r="E6" s="92" t="s">
        <v>160</v>
      </c>
      <c r="F6" s="93">
        <f>+F17</f>
        <v>0</v>
      </c>
      <c r="G6" s="91" t="s">
        <v>161</v>
      </c>
      <c r="H6" s="47"/>
      <c r="I6" s="45"/>
    </row>
    <row r="7" spans="1:9" s="46" customFormat="1" ht="19.5" customHeight="1">
      <c r="A7" s="47"/>
      <c r="B7" s="47"/>
      <c r="C7" s="47"/>
      <c r="D7" s="47"/>
      <c r="E7" s="92" t="s">
        <v>162</v>
      </c>
      <c r="F7" s="93">
        <f>+F35</f>
        <v>0</v>
      </c>
      <c r="G7" s="91" t="s">
        <v>161</v>
      </c>
      <c r="H7" s="47"/>
      <c r="I7" s="45"/>
    </row>
    <row r="8" spans="1:9" s="46" customFormat="1" ht="19.5" customHeight="1">
      <c r="A8" s="47"/>
      <c r="B8" s="47"/>
      <c r="C8" s="47"/>
      <c r="D8" s="47"/>
      <c r="E8" s="92" t="s">
        <v>163</v>
      </c>
      <c r="F8" s="94">
        <f>F6-F7</f>
        <v>0</v>
      </c>
      <c r="G8" s="91" t="s">
        <v>164</v>
      </c>
      <c r="H8" s="47"/>
      <c r="I8" s="45"/>
    </row>
    <row r="9" spans="1:9" s="46" customFormat="1" ht="9.75" customHeight="1">
      <c r="A9" s="47"/>
      <c r="B9" s="47"/>
      <c r="C9" s="47"/>
      <c r="D9" s="47"/>
      <c r="E9" s="47"/>
      <c r="F9" s="47"/>
      <c r="G9" s="47"/>
      <c r="H9" s="47"/>
      <c r="I9" s="45"/>
    </row>
    <row r="10" spans="1:8" ht="19.5" customHeight="1">
      <c r="A10" s="310" t="s">
        <v>108</v>
      </c>
      <c r="B10" s="310"/>
      <c r="C10" s="310"/>
      <c r="H10" s="48" t="s">
        <v>109</v>
      </c>
    </row>
    <row r="11" spans="1:8" ht="34.5" customHeight="1">
      <c r="A11" s="313" t="s">
        <v>110</v>
      </c>
      <c r="B11" s="313"/>
      <c r="C11" s="313" t="s">
        <v>111</v>
      </c>
      <c r="D11" s="313"/>
      <c r="E11" s="49" t="s">
        <v>112</v>
      </c>
      <c r="F11" s="49" t="s">
        <v>165</v>
      </c>
      <c r="G11" s="50" t="s">
        <v>166</v>
      </c>
      <c r="H11" s="51" t="s">
        <v>115</v>
      </c>
    </row>
    <row r="12" spans="1:8" ht="24.75" customHeight="1">
      <c r="A12" s="52">
        <v>1</v>
      </c>
      <c r="B12" s="53" t="s">
        <v>116</v>
      </c>
      <c r="C12" s="52" t="s">
        <v>117</v>
      </c>
      <c r="D12" s="54" t="s">
        <v>118</v>
      </c>
      <c r="E12" s="55"/>
      <c r="F12" s="55"/>
      <c r="G12" s="55">
        <f>+F12-E12</f>
        <v>0</v>
      </c>
      <c r="H12" s="56"/>
    </row>
    <row r="13" spans="1:8" s="44" customFormat="1" ht="24.75" customHeight="1">
      <c r="A13" s="57">
        <v>2</v>
      </c>
      <c r="B13" s="58" t="s">
        <v>119</v>
      </c>
      <c r="C13" s="57" t="s">
        <v>117</v>
      </c>
      <c r="D13" s="58" t="s">
        <v>121</v>
      </c>
      <c r="E13" s="59"/>
      <c r="F13" s="59"/>
      <c r="G13" s="60">
        <f>+F13-E13</f>
        <v>0</v>
      </c>
      <c r="H13" s="61" t="s">
        <v>122</v>
      </c>
    </row>
    <row r="14" spans="1:8" s="44" customFormat="1" ht="24.75" customHeight="1">
      <c r="A14" s="57"/>
      <c r="B14" s="58"/>
      <c r="C14" s="57"/>
      <c r="D14" s="58"/>
      <c r="E14" s="59"/>
      <c r="F14" s="59"/>
      <c r="G14" s="59"/>
      <c r="H14" s="61" t="s">
        <v>123</v>
      </c>
    </row>
    <row r="15" spans="1:8" s="44" customFormat="1" ht="24.75" customHeight="1">
      <c r="A15" s="57"/>
      <c r="B15" s="58"/>
      <c r="C15" s="57"/>
      <c r="D15" s="58"/>
      <c r="E15" s="62"/>
      <c r="F15" s="62"/>
      <c r="G15" s="63"/>
      <c r="H15" s="61" t="s">
        <v>124</v>
      </c>
    </row>
    <row r="16" spans="1:8" s="44" customFormat="1" ht="24.75" customHeight="1">
      <c r="A16" s="64">
        <v>3</v>
      </c>
      <c r="B16" s="65" t="s">
        <v>125</v>
      </c>
      <c r="C16" s="64" t="s">
        <v>117</v>
      </c>
      <c r="D16" s="66" t="s">
        <v>126</v>
      </c>
      <c r="E16" s="60"/>
      <c r="F16" s="60"/>
      <c r="G16" s="55">
        <f>+F16-E16</f>
        <v>0</v>
      </c>
      <c r="H16" s="67"/>
    </row>
    <row r="17" spans="1:8" s="44" customFormat="1" ht="24.75" customHeight="1">
      <c r="A17" s="314" t="s">
        <v>127</v>
      </c>
      <c r="B17" s="315"/>
      <c r="C17" s="68"/>
      <c r="D17" s="69"/>
      <c r="E17" s="55">
        <f>SUM(E12:E16)</f>
        <v>0</v>
      </c>
      <c r="F17" s="55">
        <f>SUM(F12:F16)</f>
        <v>0</v>
      </c>
      <c r="G17" s="55">
        <f>SUM(G12:G16)</f>
        <v>0</v>
      </c>
      <c r="H17" s="56"/>
    </row>
    <row r="18" ht="19.5" customHeight="1"/>
    <row r="19" spans="1:8" ht="19.5" customHeight="1">
      <c r="A19" s="310" t="s">
        <v>128</v>
      </c>
      <c r="B19" s="310"/>
      <c r="C19" s="310"/>
      <c r="H19" s="48" t="s">
        <v>109</v>
      </c>
    </row>
    <row r="20" spans="1:8" ht="34.5" customHeight="1">
      <c r="A20" s="313" t="s">
        <v>110</v>
      </c>
      <c r="B20" s="313"/>
      <c r="C20" s="313" t="s">
        <v>111</v>
      </c>
      <c r="D20" s="313"/>
      <c r="E20" s="49" t="s">
        <v>129</v>
      </c>
      <c r="F20" s="49" t="s">
        <v>167</v>
      </c>
      <c r="G20" s="50" t="s">
        <v>131</v>
      </c>
      <c r="H20" s="51" t="s">
        <v>115</v>
      </c>
    </row>
    <row r="21" spans="1:8" ht="24.75" customHeight="1">
      <c r="A21" s="64">
        <v>1</v>
      </c>
      <c r="B21" s="65" t="s">
        <v>132</v>
      </c>
      <c r="C21" s="53"/>
      <c r="D21" s="54"/>
      <c r="E21" s="70">
        <f>SUBTOTAL(9,E22:E24)</f>
        <v>0</v>
      </c>
      <c r="F21" s="70">
        <f>SUBTOTAL(9,F22:F24)</f>
        <v>0</v>
      </c>
      <c r="G21" s="70">
        <f>SUBTOTAL(9,G22:G24)</f>
        <v>0</v>
      </c>
      <c r="H21" s="56"/>
    </row>
    <row r="22" spans="1:8" ht="19.5" customHeight="1">
      <c r="A22" s="71"/>
      <c r="B22" s="72"/>
      <c r="C22" s="73" t="s">
        <v>133</v>
      </c>
      <c r="D22" s="74" t="s">
        <v>134</v>
      </c>
      <c r="E22" s="75"/>
      <c r="F22" s="75"/>
      <c r="G22" s="76">
        <f>E22-F22</f>
        <v>0</v>
      </c>
      <c r="H22" s="77"/>
    </row>
    <row r="23" spans="1:8" ht="19.5" customHeight="1">
      <c r="A23" s="71"/>
      <c r="B23" s="72"/>
      <c r="C23" s="73" t="s">
        <v>135</v>
      </c>
      <c r="D23" s="74" t="s">
        <v>136</v>
      </c>
      <c r="E23" s="76"/>
      <c r="F23" s="76"/>
      <c r="G23" s="76">
        <f>E23-F23</f>
        <v>0</v>
      </c>
      <c r="H23" s="77"/>
    </row>
    <row r="24" spans="1:8" ht="19.5" customHeight="1">
      <c r="A24" s="71"/>
      <c r="B24" s="72"/>
      <c r="C24" s="73" t="s">
        <v>137</v>
      </c>
      <c r="D24" s="74" t="s">
        <v>138</v>
      </c>
      <c r="E24" s="75"/>
      <c r="F24" s="75"/>
      <c r="G24" s="76">
        <f>E24-F24</f>
        <v>0</v>
      </c>
      <c r="H24" s="77"/>
    </row>
    <row r="25" spans="1:9" s="44" customFormat="1" ht="24.75" customHeight="1">
      <c r="A25" s="64">
        <v>2</v>
      </c>
      <c r="B25" s="65" t="s">
        <v>139</v>
      </c>
      <c r="C25" s="53"/>
      <c r="D25" s="54"/>
      <c r="E25" s="70">
        <f>SUBTOTAL(9,E26:E31)</f>
        <v>0</v>
      </c>
      <c r="F25" s="70">
        <f>SUBTOTAL(9,F26:F31)</f>
        <v>0</v>
      </c>
      <c r="G25" s="70">
        <f>SUBTOTAL(9,G26:G31)</f>
        <v>0</v>
      </c>
      <c r="H25" s="56"/>
      <c r="I25" s="78"/>
    </row>
    <row r="26" spans="1:8" ht="19.5" customHeight="1">
      <c r="A26" s="71"/>
      <c r="B26" s="72"/>
      <c r="C26" s="73" t="s">
        <v>140</v>
      </c>
      <c r="D26" s="74" t="s">
        <v>141</v>
      </c>
      <c r="E26" s="76"/>
      <c r="F26" s="76"/>
      <c r="G26" s="76">
        <f>E26-F26</f>
        <v>0</v>
      </c>
      <c r="H26" s="77"/>
    </row>
    <row r="27" spans="1:8" ht="19.5" customHeight="1">
      <c r="A27" s="71"/>
      <c r="B27" s="72"/>
      <c r="C27" s="73" t="s">
        <v>142</v>
      </c>
      <c r="D27" s="74" t="s">
        <v>143</v>
      </c>
      <c r="E27" s="76"/>
      <c r="F27" s="76"/>
      <c r="G27" s="76">
        <f aca="true" t="shared" si="0" ref="G27:G34">E27-F27</f>
        <v>0</v>
      </c>
      <c r="H27" s="77"/>
    </row>
    <row r="28" spans="1:8" ht="19.5" customHeight="1">
      <c r="A28" s="71"/>
      <c r="B28" s="72"/>
      <c r="C28" s="73" t="s">
        <v>144</v>
      </c>
      <c r="D28" s="74" t="s">
        <v>145</v>
      </c>
      <c r="E28" s="76"/>
      <c r="F28" s="76"/>
      <c r="G28" s="76">
        <f t="shared" si="0"/>
        <v>0</v>
      </c>
      <c r="H28" s="77"/>
    </row>
    <row r="29" spans="1:8" ht="19.5" customHeight="1">
      <c r="A29" s="71"/>
      <c r="B29" s="72"/>
      <c r="C29" s="73" t="s">
        <v>146</v>
      </c>
      <c r="D29" s="74" t="s">
        <v>147</v>
      </c>
      <c r="E29" s="76"/>
      <c r="F29" s="76"/>
      <c r="G29" s="76">
        <f t="shared" si="0"/>
        <v>0</v>
      </c>
      <c r="H29" s="77"/>
    </row>
    <row r="30" spans="1:8" ht="19.5" customHeight="1">
      <c r="A30" s="71"/>
      <c r="B30" s="72"/>
      <c r="C30" s="73" t="s">
        <v>148</v>
      </c>
      <c r="D30" s="74" t="s">
        <v>149</v>
      </c>
      <c r="E30" s="76"/>
      <c r="F30" s="76"/>
      <c r="G30" s="76">
        <f t="shared" si="0"/>
        <v>0</v>
      </c>
      <c r="H30" s="77"/>
    </row>
    <row r="31" spans="1:8" ht="19.5" customHeight="1">
      <c r="A31" s="71"/>
      <c r="B31" s="72"/>
      <c r="C31" s="73" t="s">
        <v>150</v>
      </c>
      <c r="D31" s="74" t="s">
        <v>151</v>
      </c>
      <c r="E31" s="75"/>
      <c r="F31" s="75"/>
      <c r="G31" s="76">
        <f t="shared" si="0"/>
        <v>0</v>
      </c>
      <c r="H31" s="56"/>
    </row>
    <row r="32" spans="1:9" s="82" customFormat="1" ht="24.75" customHeight="1">
      <c r="A32" s="52">
        <v>3</v>
      </c>
      <c r="B32" s="53" t="s">
        <v>152</v>
      </c>
      <c r="C32" s="52" t="s">
        <v>153</v>
      </c>
      <c r="D32" s="54" t="s">
        <v>154</v>
      </c>
      <c r="E32" s="70"/>
      <c r="F32" s="70"/>
      <c r="G32" s="79">
        <f t="shared" si="0"/>
        <v>0</v>
      </c>
      <c r="H32" s="80"/>
      <c r="I32" s="81"/>
    </row>
    <row r="33" spans="1:9" s="82" customFormat="1" ht="24.75" customHeight="1">
      <c r="A33" s="52">
        <v>4</v>
      </c>
      <c r="B33" s="74" t="s">
        <v>155</v>
      </c>
      <c r="C33" s="52" t="s">
        <v>156</v>
      </c>
      <c r="D33" s="54" t="s">
        <v>155</v>
      </c>
      <c r="E33" s="70"/>
      <c r="F33" s="70"/>
      <c r="G33" s="79">
        <f>E33-F33</f>
        <v>0</v>
      </c>
      <c r="H33" s="80"/>
      <c r="I33" s="81"/>
    </row>
    <row r="34" spans="1:9" ht="24.75" customHeight="1">
      <c r="A34" s="73">
        <v>5</v>
      </c>
      <c r="B34" s="74" t="s">
        <v>157</v>
      </c>
      <c r="C34" s="52" t="s">
        <v>156</v>
      </c>
      <c r="D34" s="54" t="s">
        <v>157</v>
      </c>
      <c r="E34" s="70"/>
      <c r="F34" s="70"/>
      <c r="G34" s="79">
        <f t="shared" si="0"/>
        <v>0</v>
      </c>
      <c r="H34" s="80"/>
      <c r="I34" s="78"/>
    </row>
    <row r="35" spans="1:9" ht="24.75" customHeight="1">
      <c r="A35" s="311" t="s">
        <v>127</v>
      </c>
      <c r="B35" s="312"/>
      <c r="C35" s="83"/>
      <c r="D35" s="84"/>
      <c r="E35" s="79">
        <f>SUBTOTAL(9,E21:E34)</f>
        <v>0</v>
      </c>
      <c r="F35" s="79">
        <f>SUBTOTAL(9,F21:F34)</f>
        <v>0</v>
      </c>
      <c r="G35" s="79">
        <f>SUBTOTAL(9,G21:G34)</f>
        <v>0</v>
      </c>
      <c r="H35" s="77"/>
      <c r="I35" s="78"/>
    </row>
    <row r="36" spans="1:9" ht="15" customHeight="1">
      <c r="A36" s="85"/>
      <c r="B36" s="85"/>
      <c r="C36" s="86"/>
      <c r="D36" s="86"/>
      <c r="E36" s="87"/>
      <c r="F36" s="87"/>
      <c r="G36" s="87"/>
      <c r="H36" s="88"/>
      <c r="I36" s="78"/>
    </row>
    <row r="37" ht="19.5" customHeight="1">
      <c r="H37" s="89" t="s">
        <v>158</v>
      </c>
    </row>
    <row r="38" spans="3:8" ht="19.5" customHeight="1">
      <c r="C38" s="90"/>
      <c r="D38" s="90"/>
      <c r="F38" s="91"/>
      <c r="G38" s="91"/>
      <c r="H38" s="89" t="s">
        <v>159</v>
      </c>
    </row>
  </sheetData>
  <sheetProtection/>
  <mergeCells count="11">
    <mergeCell ref="A17:B17"/>
    <mergeCell ref="A19:C19"/>
    <mergeCell ref="A20:B20"/>
    <mergeCell ref="C20:D20"/>
    <mergeCell ref="A35:B35"/>
    <mergeCell ref="A2:H2"/>
    <mergeCell ref="A3:H3"/>
    <mergeCell ref="A4:H4"/>
    <mergeCell ref="A10:C10"/>
    <mergeCell ref="A11:B11"/>
    <mergeCell ref="C11:D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6"/>
  <sheetViews>
    <sheetView zoomScalePageLayoutView="0" workbookViewId="0" topLeftCell="A1">
      <selection activeCell="O11" sqref="O11"/>
    </sheetView>
  </sheetViews>
  <sheetFormatPr defaultColWidth="9.140625" defaultRowHeight="15"/>
  <cols>
    <col min="1" max="3" width="3.140625" style="0" customWidth="1"/>
    <col min="10" max="13" width="4.8515625" style="0" customWidth="1"/>
    <col min="19" max="20" width="4.8515625" style="0" customWidth="1"/>
    <col min="25" max="26" width="4.8515625" style="0" customWidth="1"/>
  </cols>
  <sheetData>
    <row r="1" spans="1:28" ht="13.5">
      <c r="A1" s="95" t="s">
        <v>176</v>
      </c>
      <c r="B1" s="96"/>
      <c r="C1" s="96"/>
      <c r="D1" s="96"/>
      <c r="E1" s="96"/>
      <c r="F1" s="96"/>
      <c r="G1" s="96"/>
      <c r="H1" s="96"/>
      <c r="I1" s="96"/>
      <c r="J1" s="316" t="s">
        <v>312</v>
      </c>
      <c r="K1" s="317"/>
      <c r="L1" s="318" t="s">
        <v>313</v>
      </c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20"/>
      <c r="AB1" s="321"/>
    </row>
    <row r="2" spans="1:28" ht="13.5" customHeight="1" thickBot="1">
      <c r="A2" s="322" t="s">
        <v>177</v>
      </c>
      <c r="B2" s="323"/>
      <c r="C2" s="323"/>
      <c r="D2" s="323"/>
      <c r="E2" s="323"/>
      <c r="F2" s="324"/>
      <c r="G2" s="325" t="s">
        <v>178</v>
      </c>
      <c r="H2" s="325"/>
      <c r="I2" s="325"/>
      <c r="J2" s="326" t="s">
        <v>179</v>
      </c>
      <c r="K2" s="327"/>
      <c r="L2" s="328" t="s">
        <v>180</v>
      </c>
      <c r="M2" s="329"/>
      <c r="N2" s="97" t="s">
        <v>181</v>
      </c>
      <c r="O2" s="97" t="s">
        <v>182</v>
      </c>
      <c r="P2" s="97" t="s">
        <v>183</v>
      </c>
      <c r="Q2" s="97" t="s">
        <v>184</v>
      </c>
      <c r="R2" s="97" t="s">
        <v>185</v>
      </c>
      <c r="S2" s="330" t="s">
        <v>186</v>
      </c>
      <c r="T2" s="329"/>
      <c r="U2" s="97" t="s">
        <v>187</v>
      </c>
      <c r="V2" s="97" t="s">
        <v>188</v>
      </c>
      <c r="W2" s="97" t="s">
        <v>189</v>
      </c>
      <c r="X2" s="97" t="s">
        <v>190</v>
      </c>
      <c r="Y2" s="330" t="s">
        <v>191</v>
      </c>
      <c r="Z2" s="331"/>
      <c r="AA2" s="330" t="s">
        <v>192</v>
      </c>
      <c r="AB2" s="332"/>
    </row>
    <row r="3" spans="1:28" ht="15" customHeight="1" thickBot="1">
      <c r="A3" s="419" t="s">
        <v>193</v>
      </c>
      <c r="B3" s="420"/>
      <c r="C3" s="98" t="s">
        <v>194</v>
      </c>
      <c r="D3" s="98" t="s">
        <v>195</v>
      </c>
      <c r="E3" s="98"/>
      <c r="F3" s="98"/>
      <c r="G3" s="98"/>
      <c r="H3" s="98"/>
      <c r="I3" s="98"/>
      <c r="J3" s="99" t="s">
        <v>196</v>
      </c>
      <c r="K3" s="100"/>
      <c r="L3" s="98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03"/>
    </row>
    <row r="4" spans="1:28" ht="15" customHeight="1">
      <c r="A4" s="421"/>
      <c r="B4" s="422"/>
      <c r="C4" s="346" t="s">
        <v>197</v>
      </c>
      <c r="D4" s="348" t="s">
        <v>198</v>
      </c>
      <c r="E4" s="348"/>
      <c r="F4" s="348"/>
      <c r="G4" s="349" t="s">
        <v>199</v>
      </c>
      <c r="H4" s="349"/>
      <c r="I4" s="349"/>
      <c r="J4" s="104" t="s">
        <v>200</v>
      </c>
      <c r="K4" s="105"/>
      <c r="L4" s="350"/>
      <c r="M4" s="351"/>
      <c r="N4" s="106"/>
      <c r="O4" s="106"/>
      <c r="P4" s="106"/>
      <c r="Q4" s="106"/>
      <c r="R4" s="106"/>
      <c r="S4" s="107"/>
      <c r="T4" s="108"/>
      <c r="U4" s="106"/>
      <c r="V4" s="106"/>
      <c r="W4" s="106"/>
      <c r="X4" s="106"/>
      <c r="Y4" s="107"/>
      <c r="Z4" s="109"/>
      <c r="AA4" s="352"/>
      <c r="AB4" s="353"/>
    </row>
    <row r="5" spans="1:28" ht="15" customHeight="1">
      <c r="A5" s="421"/>
      <c r="B5" s="422"/>
      <c r="C5" s="338"/>
      <c r="D5" s="354" t="s">
        <v>201</v>
      </c>
      <c r="E5" s="354"/>
      <c r="F5" s="354"/>
      <c r="G5" s="345" t="s">
        <v>202</v>
      </c>
      <c r="H5" s="345"/>
      <c r="I5" s="345"/>
      <c r="J5" s="110"/>
      <c r="K5" s="111"/>
      <c r="L5" s="355"/>
      <c r="M5" s="356"/>
      <c r="N5" s="112"/>
      <c r="O5" s="112"/>
      <c r="P5" s="112"/>
      <c r="Q5" s="112"/>
      <c r="R5" s="112"/>
      <c r="S5" s="113"/>
      <c r="T5" s="114"/>
      <c r="U5" s="112"/>
      <c r="V5" s="112"/>
      <c r="W5" s="112"/>
      <c r="X5" s="112"/>
      <c r="Y5" s="113"/>
      <c r="Z5" s="115"/>
      <c r="AA5" s="357"/>
      <c r="AB5" s="358"/>
    </row>
    <row r="6" spans="1:28" ht="15" customHeight="1">
      <c r="A6" s="421"/>
      <c r="B6" s="422"/>
      <c r="C6" s="347"/>
      <c r="D6" s="333" t="s">
        <v>203</v>
      </c>
      <c r="E6" s="333"/>
      <c r="F6" s="333"/>
      <c r="G6" s="334" t="s">
        <v>204</v>
      </c>
      <c r="H6" s="334"/>
      <c r="I6" s="334"/>
      <c r="J6" s="116"/>
      <c r="K6" s="117"/>
      <c r="L6" s="118"/>
      <c r="M6" s="119"/>
      <c r="N6" s="120"/>
      <c r="O6" s="121"/>
      <c r="P6" s="121"/>
      <c r="Q6" s="121"/>
      <c r="R6" s="121"/>
      <c r="S6" s="122"/>
      <c r="T6" s="119"/>
      <c r="U6" s="120"/>
      <c r="V6" s="121"/>
      <c r="W6" s="121"/>
      <c r="X6" s="121"/>
      <c r="Y6" s="122"/>
      <c r="Z6" s="123"/>
      <c r="AA6" s="335"/>
      <c r="AB6" s="336"/>
    </row>
    <row r="7" spans="1:28" ht="15" customHeight="1">
      <c r="A7" s="421"/>
      <c r="B7" s="422"/>
      <c r="C7" s="337" t="s">
        <v>205</v>
      </c>
      <c r="D7" s="340" t="s">
        <v>206</v>
      </c>
      <c r="E7" s="340"/>
      <c r="F7" s="340"/>
      <c r="G7" s="340" t="s">
        <v>207</v>
      </c>
      <c r="H7" s="340"/>
      <c r="I7" s="340"/>
      <c r="J7" s="124"/>
      <c r="K7" s="125"/>
      <c r="L7" s="341"/>
      <c r="M7" s="342"/>
      <c r="N7" s="126"/>
      <c r="O7" s="127"/>
      <c r="P7" s="126"/>
      <c r="Q7" s="127"/>
      <c r="R7" s="127"/>
      <c r="S7" s="128"/>
      <c r="T7" s="129"/>
      <c r="U7" s="126"/>
      <c r="V7" s="127"/>
      <c r="W7" s="126"/>
      <c r="X7" s="127"/>
      <c r="Y7" s="128"/>
      <c r="Z7" s="109"/>
      <c r="AA7" s="343"/>
      <c r="AB7" s="344"/>
    </row>
    <row r="8" spans="1:28" ht="15" customHeight="1">
      <c r="A8" s="421"/>
      <c r="B8" s="422"/>
      <c r="C8" s="338"/>
      <c r="D8" s="345" t="s">
        <v>208</v>
      </c>
      <c r="E8" s="345"/>
      <c r="F8" s="345"/>
      <c r="G8" s="345" t="s">
        <v>209</v>
      </c>
      <c r="H8" s="345"/>
      <c r="I8" s="345"/>
      <c r="J8" s="110"/>
      <c r="K8" s="111"/>
      <c r="L8" s="130"/>
      <c r="M8" s="114"/>
      <c r="N8" s="131"/>
      <c r="O8" s="131"/>
      <c r="P8" s="131"/>
      <c r="Q8" s="131"/>
      <c r="R8" s="131"/>
      <c r="S8" s="113"/>
      <c r="T8" s="114"/>
      <c r="U8" s="112"/>
      <c r="V8" s="112"/>
      <c r="W8" s="112"/>
      <c r="X8" s="112"/>
      <c r="Y8" s="113"/>
      <c r="Z8" s="115"/>
      <c r="AA8" s="359"/>
      <c r="AB8" s="360"/>
    </row>
    <row r="9" spans="1:28" ht="15" customHeight="1">
      <c r="A9" s="421"/>
      <c r="B9" s="422"/>
      <c r="C9" s="339"/>
      <c r="D9" s="361" t="s">
        <v>210</v>
      </c>
      <c r="E9" s="361"/>
      <c r="F9" s="361"/>
      <c r="G9" s="361" t="s">
        <v>211</v>
      </c>
      <c r="H9" s="361"/>
      <c r="I9" s="361"/>
      <c r="J9" s="132"/>
      <c r="K9" s="133"/>
      <c r="L9" s="134"/>
      <c r="M9" s="135"/>
      <c r="N9" s="136"/>
      <c r="O9" s="137"/>
      <c r="P9" s="136"/>
      <c r="Q9" s="137"/>
      <c r="R9" s="136"/>
      <c r="S9" s="138"/>
      <c r="T9" s="135"/>
      <c r="U9" s="137"/>
      <c r="V9" s="137"/>
      <c r="W9" s="137"/>
      <c r="X9" s="137"/>
      <c r="Y9" s="138"/>
      <c r="Z9" s="139"/>
      <c r="AA9" s="362"/>
      <c r="AB9" s="363"/>
    </row>
    <row r="10" spans="1:28" ht="15" customHeight="1">
      <c r="A10" s="421"/>
      <c r="B10" s="422"/>
      <c r="C10" s="364" t="s">
        <v>212</v>
      </c>
      <c r="D10" s="365" t="s">
        <v>213</v>
      </c>
      <c r="E10" s="365"/>
      <c r="F10" s="365"/>
      <c r="G10" s="365" t="s">
        <v>214</v>
      </c>
      <c r="H10" s="365"/>
      <c r="I10" s="365"/>
      <c r="J10" s="140"/>
      <c r="K10" s="141"/>
      <c r="L10" s="142"/>
      <c r="M10" s="143"/>
      <c r="N10" s="144"/>
      <c r="O10" s="144"/>
      <c r="P10" s="144"/>
      <c r="Q10" s="144"/>
      <c r="R10" s="144"/>
      <c r="S10" s="145"/>
      <c r="T10" s="143"/>
      <c r="U10" s="146"/>
      <c r="V10" s="146"/>
      <c r="W10" s="146"/>
      <c r="X10" s="146"/>
      <c r="Y10" s="145"/>
      <c r="Z10" s="147"/>
      <c r="AA10" s="343"/>
      <c r="AB10" s="344"/>
    </row>
    <row r="11" spans="1:28" ht="15" customHeight="1">
      <c r="A11" s="421"/>
      <c r="B11" s="422"/>
      <c r="C11" s="338"/>
      <c r="D11" s="345" t="s">
        <v>215</v>
      </c>
      <c r="E11" s="345"/>
      <c r="F11" s="345"/>
      <c r="G11" s="345" t="s">
        <v>216</v>
      </c>
      <c r="H11" s="345"/>
      <c r="I11" s="345"/>
      <c r="J11" s="110"/>
      <c r="K11" s="111"/>
      <c r="L11" s="130"/>
      <c r="M11" s="114"/>
      <c r="N11" s="131"/>
      <c r="O11" s="112"/>
      <c r="P11" s="112"/>
      <c r="Q11" s="112"/>
      <c r="R11" s="112"/>
      <c r="S11" s="113"/>
      <c r="T11" s="114"/>
      <c r="U11" s="112"/>
      <c r="V11" s="112"/>
      <c r="W11" s="112"/>
      <c r="X11" s="112"/>
      <c r="Y11" s="113"/>
      <c r="Z11" s="115"/>
      <c r="AA11" s="359"/>
      <c r="AB11" s="360"/>
    </row>
    <row r="12" spans="1:28" ht="15" customHeight="1">
      <c r="A12" s="421"/>
      <c r="B12" s="422"/>
      <c r="C12" s="347"/>
      <c r="D12" s="334" t="s">
        <v>210</v>
      </c>
      <c r="E12" s="334"/>
      <c r="F12" s="334"/>
      <c r="G12" s="334" t="s">
        <v>217</v>
      </c>
      <c r="H12" s="334"/>
      <c r="I12" s="334"/>
      <c r="J12" s="116"/>
      <c r="K12" s="117"/>
      <c r="L12" s="118"/>
      <c r="M12" s="119"/>
      <c r="N12" s="120"/>
      <c r="O12" s="121"/>
      <c r="P12" s="121"/>
      <c r="Q12" s="121"/>
      <c r="R12" s="121"/>
      <c r="S12" s="122"/>
      <c r="T12" s="119"/>
      <c r="U12" s="120"/>
      <c r="V12" s="121"/>
      <c r="W12" s="121"/>
      <c r="X12" s="121"/>
      <c r="Y12" s="122"/>
      <c r="Z12" s="123"/>
      <c r="AA12" s="366"/>
      <c r="AB12" s="367"/>
    </row>
    <row r="13" spans="1:28" ht="15" customHeight="1">
      <c r="A13" s="421"/>
      <c r="B13" s="422"/>
      <c r="C13" s="337" t="s">
        <v>218</v>
      </c>
      <c r="D13" s="340" t="s">
        <v>219</v>
      </c>
      <c r="E13" s="340"/>
      <c r="F13" s="340"/>
      <c r="G13" s="340"/>
      <c r="H13" s="340"/>
      <c r="I13" s="340"/>
      <c r="J13" s="124"/>
      <c r="K13" s="125"/>
      <c r="L13" s="148"/>
      <c r="M13" s="129"/>
      <c r="N13" s="126"/>
      <c r="O13" s="131"/>
      <c r="P13" s="131"/>
      <c r="Q13" s="131"/>
      <c r="R13" s="131"/>
      <c r="S13" s="128"/>
      <c r="T13" s="129"/>
      <c r="U13" s="127"/>
      <c r="V13" s="127"/>
      <c r="W13" s="127"/>
      <c r="X13" s="127"/>
      <c r="Y13" s="128"/>
      <c r="Z13" s="109"/>
      <c r="AA13" s="368"/>
      <c r="AB13" s="369"/>
    </row>
    <row r="14" spans="1:28" ht="15" customHeight="1">
      <c r="A14" s="421"/>
      <c r="B14" s="422"/>
      <c r="C14" s="338"/>
      <c r="D14" s="345" t="s">
        <v>220</v>
      </c>
      <c r="E14" s="345"/>
      <c r="F14" s="345"/>
      <c r="G14" s="345"/>
      <c r="H14" s="345"/>
      <c r="I14" s="345"/>
      <c r="J14" s="110"/>
      <c r="K14" s="111"/>
      <c r="L14" s="130"/>
      <c r="M14" s="114"/>
      <c r="N14" s="131"/>
      <c r="O14" s="112"/>
      <c r="P14" s="112"/>
      <c r="Q14" s="112"/>
      <c r="R14" s="112"/>
      <c r="S14" s="113"/>
      <c r="T14" s="114"/>
      <c r="U14" s="112"/>
      <c r="V14" s="112"/>
      <c r="W14" s="112"/>
      <c r="X14" s="112"/>
      <c r="Y14" s="113"/>
      <c r="Z14" s="115"/>
      <c r="AA14" s="359"/>
      <c r="AB14" s="360"/>
    </row>
    <row r="15" spans="1:28" ht="15" customHeight="1">
      <c r="A15" s="421"/>
      <c r="B15" s="422"/>
      <c r="C15" s="347"/>
      <c r="D15" s="334" t="s">
        <v>210</v>
      </c>
      <c r="E15" s="334"/>
      <c r="F15" s="334"/>
      <c r="G15" s="334" t="s">
        <v>221</v>
      </c>
      <c r="H15" s="334"/>
      <c r="I15" s="334"/>
      <c r="J15" s="116"/>
      <c r="K15" s="117"/>
      <c r="L15" s="118"/>
      <c r="M15" s="119"/>
      <c r="N15" s="136"/>
      <c r="O15" s="120"/>
      <c r="P15" s="120"/>
      <c r="Q15" s="120"/>
      <c r="R15" s="120"/>
      <c r="S15" s="149"/>
      <c r="T15" s="150"/>
      <c r="U15" s="120"/>
      <c r="V15" s="121"/>
      <c r="W15" s="121"/>
      <c r="X15" s="121"/>
      <c r="Y15" s="122"/>
      <c r="Z15" s="123"/>
      <c r="AA15" s="362"/>
      <c r="AB15" s="363"/>
    </row>
    <row r="16" spans="1:28" ht="15" customHeight="1">
      <c r="A16" s="421"/>
      <c r="B16" s="422"/>
      <c r="C16" s="337" t="s">
        <v>222</v>
      </c>
      <c r="D16" s="340" t="s">
        <v>223</v>
      </c>
      <c r="E16" s="340"/>
      <c r="F16" s="340"/>
      <c r="G16" s="340"/>
      <c r="H16" s="340"/>
      <c r="I16" s="340"/>
      <c r="J16" s="124"/>
      <c r="K16" s="125"/>
      <c r="L16" s="148"/>
      <c r="M16" s="129"/>
      <c r="N16" s="144"/>
      <c r="O16" s="127"/>
      <c r="P16" s="127"/>
      <c r="Q16" s="127"/>
      <c r="R16" s="131"/>
      <c r="S16" s="128"/>
      <c r="T16" s="129"/>
      <c r="U16" s="127"/>
      <c r="V16" s="127"/>
      <c r="W16" s="127"/>
      <c r="X16" s="127"/>
      <c r="Y16" s="128"/>
      <c r="Z16" s="109"/>
      <c r="AA16" s="343"/>
      <c r="AB16" s="344"/>
    </row>
    <row r="17" spans="1:28" ht="15" customHeight="1">
      <c r="A17" s="421"/>
      <c r="B17" s="422"/>
      <c r="C17" s="338"/>
      <c r="D17" s="345" t="s">
        <v>224</v>
      </c>
      <c r="E17" s="345"/>
      <c r="F17" s="345"/>
      <c r="G17" s="345" t="s">
        <v>225</v>
      </c>
      <c r="H17" s="345"/>
      <c r="I17" s="345"/>
      <c r="J17" s="110"/>
      <c r="K17" s="111"/>
      <c r="L17" s="130"/>
      <c r="M17" s="114"/>
      <c r="N17" s="112"/>
      <c r="O17" s="112"/>
      <c r="P17" s="112"/>
      <c r="Q17" s="112"/>
      <c r="R17" s="112"/>
      <c r="S17" s="113"/>
      <c r="T17" s="114"/>
      <c r="U17" s="112"/>
      <c r="V17" s="112"/>
      <c r="W17" s="112"/>
      <c r="X17" s="131"/>
      <c r="Y17" s="113"/>
      <c r="Z17" s="115"/>
      <c r="AA17" s="359"/>
      <c r="AB17" s="360"/>
    </row>
    <row r="18" spans="1:28" ht="15" customHeight="1">
      <c r="A18" s="421"/>
      <c r="B18" s="422"/>
      <c r="C18" s="339"/>
      <c r="D18" s="361" t="s">
        <v>210</v>
      </c>
      <c r="E18" s="361"/>
      <c r="F18" s="361"/>
      <c r="G18" s="361" t="s">
        <v>226</v>
      </c>
      <c r="H18" s="361"/>
      <c r="I18" s="361"/>
      <c r="J18" s="132"/>
      <c r="K18" s="133"/>
      <c r="L18" s="134"/>
      <c r="M18" s="135"/>
      <c r="N18" s="120"/>
      <c r="O18" s="137"/>
      <c r="P18" s="137"/>
      <c r="Q18" s="137"/>
      <c r="R18" s="137"/>
      <c r="S18" s="138"/>
      <c r="T18" s="135"/>
      <c r="U18" s="137"/>
      <c r="V18" s="137"/>
      <c r="W18" s="137"/>
      <c r="X18" s="137"/>
      <c r="Y18" s="138"/>
      <c r="Z18" s="139"/>
      <c r="AA18" s="366"/>
      <c r="AB18" s="367"/>
    </row>
    <row r="19" spans="1:28" ht="15" customHeight="1">
      <c r="A19" s="421"/>
      <c r="B19" s="422"/>
      <c r="C19" s="151" t="s">
        <v>227</v>
      </c>
      <c r="D19" s="370" t="s">
        <v>228</v>
      </c>
      <c r="E19" s="370"/>
      <c r="F19" s="370"/>
      <c r="G19" s="370" t="s">
        <v>229</v>
      </c>
      <c r="H19" s="370"/>
      <c r="I19" s="370"/>
      <c r="J19" s="152"/>
      <c r="K19" s="153"/>
      <c r="L19" s="154"/>
      <c r="M19" s="155"/>
      <c r="N19" s="156"/>
      <c r="O19" s="157"/>
      <c r="P19" s="156"/>
      <c r="Q19" s="156"/>
      <c r="R19" s="157"/>
      <c r="S19" s="158"/>
      <c r="T19" s="155"/>
      <c r="U19" s="156"/>
      <c r="V19" s="156"/>
      <c r="W19" s="156"/>
      <c r="X19" s="156"/>
      <c r="Y19" s="159"/>
      <c r="Z19" s="160"/>
      <c r="AA19" s="371"/>
      <c r="AB19" s="372"/>
    </row>
    <row r="20" spans="1:28" ht="15" customHeight="1">
      <c r="A20" s="421"/>
      <c r="B20" s="422"/>
      <c r="C20" s="161" t="s">
        <v>230</v>
      </c>
      <c r="D20" s="375" t="s">
        <v>231</v>
      </c>
      <c r="E20" s="376"/>
      <c r="F20" s="377"/>
      <c r="G20" s="376" t="s">
        <v>232</v>
      </c>
      <c r="H20" s="376"/>
      <c r="I20" s="376"/>
      <c r="J20" s="152"/>
      <c r="K20" s="153"/>
      <c r="L20" s="154"/>
      <c r="M20" s="162"/>
      <c r="N20" s="156"/>
      <c r="O20" s="157"/>
      <c r="P20" s="156"/>
      <c r="Q20" s="156"/>
      <c r="R20" s="157"/>
      <c r="S20" s="158"/>
      <c r="T20" s="155"/>
      <c r="U20" s="156"/>
      <c r="V20" s="156"/>
      <c r="W20" s="156"/>
      <c r="X20" s="156"/>
      <c r="Y20" s="159"/>
      <c r="Z20" s="160"/>
      <c r="AA20" s="378"/>
      <c r="AB20" s="379"/>
    </row>
    <row r="21" spans="1:28" ht="15" customHeight="1">
      <c r="A21" s="421"/>
      <c r="B21" s="422"/>
      <c r="C21" s="163" t="s">
        <v>233</v>
      </c>
      <c r="D21" s="163" t="s">
        <v>234</v>
      </c>
      <c r="E21" s="163"/>
      <c r="F21" s="163"/>
      <c r="G21" s="163"/>
      <c r="H21" s="163"/>
      <c r="I21" s="163"/>
      <c r="J21" s="164" t="s">
        <v>235</v>
      </c>
      <c r="K21" s="165"/>
      <c r="L21" s="166"/>
      <c r="M21" s="167"/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380"/>
      <c r="AB21" s="381"/>
    </row>
    <row r="22" spans="1:28" ht="15" customHeight="1">
      <c r="A22" s="421"/>
      <c r="B22" s="422"/>
      <c r="C22" s="416" t="s">
        <v>236</v>
      </c>
      <c r="D22" s="382" t="s">
        <v>236</v>
      </c>
      <c r="E22" s="383"/>
      <c r="F22" s="384"/>
      <c r="G22" s="365" t="s">
        <v>237</v>
      </c>
      <c r="H22" s="365"/>
      <c r="I22" s="365"/>
      <c r="J22" s="140" t="s">
        <v>238</v>
      </c>
      <c r="K22" s="141"/>
      <c r="L22" s="169"/>
      <c r="M22" s="170"/>
      <c r="N22" s="171"/>
      <c r="O22" s="171"/>
      <c r="P22" s="171"/>
      <c r="Q22" s="171"/>
      <c r="R22" s="146"/>
      <c r="S22" s="388"/>
      <c r="T22" s="389"/>
      <c r="U22" s="146"/>
      <c r="V22" s="146"/>
      <c r="W22" s="146"/>
      <c r="X22" s="146"/>
      <c r="Y22" s="390"/>
      <c r="Z22" s="391"/>
      <c r="AA22" s="392"/>
      <c r="AB22" s="393"/>
    </row>
    <row r="23" spans="1:28" ht="15" customHeight="1">
      <c r="A23" s="421"/>
      <c r="B23" s="422"/>
      <c r="C23" s="417"/>
      <c r="D23" s="385"/>
      <c r="E23" s="386"/>
      <c r="F23" s="387"/>
      <c r="G23" s="345"/>
      <c r="H23" s="345"/>
      <c r="I23" s="345"/>
      <c r="J23" s="110"/>
      <c r="K23" s="111"/>
      <c r="L23" s="172"/>
      <c r="M23" s="173"/>
      <c r="N23" s="174"/>
      <c r="O23" s="174"/>
      <c r="P23" s="174"/>
      <c r="Q23" s="174"/>
      <c r="R23" s="112"/>
      <c r="S23" s="113"/>
      <c r="T23" s="114"/>
      <c r="U23" s="112"/>
      <c r="V23" s="112"/>
      <c r="W23" s="175"/>
      <c r="X23" s="112"/>
      <c r="Y23" s="113"/>
      <c r="Z23" s="115"/>
      <c r="AA23" s="373"/>
      <c r="AB23" s="374"/>
    </row>
    <row r="24" spans="1:28" ht="15" customHeight="1">
      <c r="A24" s="421"/>
      <c r="B24" s="422"/>
      <c r="C24" s="417"/>
      <c r="D24" s="385"/>
      <c r="E24" s="386"/>
      <c r="F24" s="387"/>
      <c r="G24" s="345"/>
      <c r="H24" s="345"/>
      <c r="I24" s="345"/>
      <c r="J24" s="110"/>
      <c r="K24" s="111"/>
      <c r="L24" s="172"/>
      <c r="M24" s="173"/>
      <c r="N24" s="174"/>
      <c r="O24" s="174"/>
      <c r="P24" s="174"/>
      <c r="Q24" s="174"/>
      <c r="R24" s="112"/>
      <c r="S24" s="113"/>
      <c r="T24" s="114"/>
      <c r="U24" s="112"/>
      <c r="V24" s="112"/>
      <c r="W24" s="112"/>
      <c r="X24" s="112"/>
      <c r="Y24" s="113"/>
      <c r="Z24" s="115"/>
      <c r="AA24" s="373"/>
      <c r="AB24" s="374"/>
    </row>
    <row r="25" spans="1:28" ht="15" customHeight="1">
      <c r="A25" s="421"/>
      <c r="B25" s="422"/>
      <c r="C25" s="417"/>
      <c r="D25" s="385"/>
      <c r="E25" s="386"/>
      <c r="F25" s="387"/>
      <c r="G25" s="345"/>
      <c r="H25" s="345"/>
      <c r="I25" s="345"/>
      <c r="J25" s="110"/>
      <c r="K25" s="111"/>
      <c r="L25" s="172"/>
      <c r="M25" s="173"/>
      <c r="N25" s="174"/>
      <c r="O25" s="174"/>
      <c r="P25" s="174"/>
      <c r="Q25" s="174"/>
      <c r="R25" s="112"/>
      <c r="S25" s="113"/>
      <c r="T25" s="114"/>
      <c r="U25" s="112"/>
      <c r="V25" s="112"/>
      <c r="W25" s="112"/>
      <c r="X25" s="112"/>
      <c r="Y25" s="113"/>
      <c r="Z25" s="115"/>
      <c r="AA25" s="373"/>
      <c r="AB25" s="374"/>
    </row>
    <row r="26" spans="1:28" ht="15" customHeight="1" thickBot="1">
      <c r="A26" s="423"/>
      <c r="B26" s="424"/>
      <c r="C26" s="418"/>
      <c r="D26" s="394" t="s">
        <v>239</v>
      </c>
      <c r="E26" s="395"/>
      <c r="F26" s="396"/>
      <c r="G26" s="397" t="s">
        <v>240</v>
      </c>
      <c r="H26" s="398"/>
      <c r="I26" s="399"/>
      <c r="J26" s="176" t="s">
        <v>241</v>
      </c>
      <c r="K26" s="177"/>
      <c r="L26" s="178"/>
      <c r="M26" s="179"/>
      <c r="N26" s="180"/>
      <c r="O26" s="180"/>
      <c r="P26" s="180"/>
      <c r="Q26" s="180"/>
      <c r="R26" s="180"/>
      <c r="S26" s="181"/>
      <c r="T26" s="179"/>
      <c r="U26" s="180"/>
      <c r="V26" s="180"/>
      <c r="W26" s="180"/>
      <c r="X26" s="180"/>
      <c r="Y26" s="181"/>
      <c r="Z26" s="182"/>
      <c r="AA26" s="400"/>
      <c r="AB26" s="401"/>
    </row>
    <row r="27" spans="1:28" ht="15" customHeight="1" thickBot="1">
      <c r="A27" s="402" t="s">
        <v>242</v>
      </c>
      <c r="B27" s="405" t="s">
        <v>243</v>
      </c>
      <c r="C27" s="183" t="s">
        <v>244</v>
      </c>
      <c r="D27" s="184" t="s">
        <v>245</v>
      </c>
      <c r="E27" s="185"/>
      <c r="F27" s="185"/>
      <c r="G27" s="185"/>
      <c r="H27" s="185"/>
      <c r="I27" s="185"/>
      <c r="J27" s="186" t="s">
        <v>246</v>
      </c>
      <c r="K27" s="187"/>
      <c r="L27" s="185"/>
      <c r="M27" s="185"/>
      <c r="N27" s="188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409"/>
      <c r="AB27" s="410"/>
    </row>
    <row r="28" spans="1:28" ht="15" customHeight="1">
      <c r="A28" s="403"/>
      <c r="B28" s="406"/>
      <c r="C28" s="411" t="s">
        <v>247</v>
      </c>
      <c r="D28" s="348" t="s">
        <v>247</v>
      </c>
      <c r="E28" s="348"/>
      <c r="F28" s="348"/>
      <c r="G28" s="349" t="s">
        <v>248</v>
      </c>
      <c r="H28" s="349"/>
      <c r="I28" s="349"/>
      <c r="J28" s="104" t="s">
        <v>249</v>
      </c>
      <c r="K28" s="105"/>
      <c r="L28" s="190"/>
      <c r="M28" s="191"/>
      <c r="N28" s="192"/>
      <c r="O28" s="192"/>
      <c r="P28" s="192"/>
      <c r="Q28" s="192"/>
      <c r="R28" s="192"/>
      <c r="S28" s="193"/>
      <c r="T28" s="194"/>
      <c r="U28" s="192"/>
      <c r="V28" s="192"/>
      <c r="W28" s="192"/>
      <c r="X28" s="192"/>
      <c r="Y28" s="193"/>
      <c r="Z28" s="195"/>
      <c r="AA28" s="414"/>
      <c r="AB28" s="415"/>
    </row>
    <row r="29" spans="1:28" ht="15" customHeight="1">
      <c r="A29" s="403"/>
      <c r="B29" s="406"/>
      <c r="C29" s="412"/>
      <c r="D29" s="354" t="s">
        <v>201</v>
      </c>
      <c r="E29" s="354"/>
      <c r="F29" s="354"/>
      <c r="G29" s="345" t="s">
        <v>250</v>
      </c>
      <c r="H29" s="345"/>
      <c r="I29" s="345"/>
      <c r="J29" s="110"/>
      <c r="K29" s="111"/>
      <c r="L29" s="196"/>
      <c r="M29" s="197"/>
      <c r="N29" s="174"/>
      <c r="O29" s="174"/>
      <c r="P29" s="174"/>
      <c r="Q29" s="174"/>
      <c r="R29" s="174"/>
      <c r="S29" s="198"/>
      <c r="T29" s="173"/>
      <c r="U29" s="174"/>
      <c r="V29" s="174"/>
      <c r="W29" s="174"/>
      <c r="X29" s="174"/>
      <c r="Y29" s="198"/>
      <c r="Z29" s="199"/>
      <c r="AA29" s="373"/>
      <c r="AB29" s="374"/>
    </row>
    <row r="30" spans="1:28" ht="15" customHeight="1">
      <c r="A30" s="403"/>
      <c r="B30" s="406"/>
      <c r="C30" s="413"/>
      <c r="D30" s="425"/>
      <c r="E30" s="426"/>
      <c r="F30" s="427"/>
      <c r="G30" s="428"/>
      <c r="H30" s="429"/>
      <c r="I30" s="430"/>
      <c r="J30" s="116"/>
      <c r="K30" s="117"/>
      <c r="L30" s="118"/>
      <c r="M30" s="119"/>
      <c r="N30" s="200"/>
      <c r="O30" s="200"/>
      <c r="P30" s="200"/>
      <c r="Q30" s="200"/>
      <c r="R30" s="200"/>
      <c r="S30" s="201"/>
      <c r="T30" s="202"/>
      <c r="U30" s="200"/>
      <c r="V30" s="200"/>
      <c r="W30" s="200"/>
      <c r="X30" s="200"/>
      <c r="Y30" s="201"/>
      <c r="Z30" s="203"/>
      <c r="AA30" s="431"/>
      <c r="AB30" s="432"/>
    </row>
    <row r="31" spans="1:28" ht="15" customHeight="1">
      <c r="A31" s="403"/>
      <c r="B31" s="406"/>
      <c r="C31" s="455" t="s">
        <v>251</v>
      </c>
      <c r="D31" s="457" t="s">
        <v>205</v>
      </c>
      <c r="E31" s="457"/>
      <c r="F31" s="457"/>
      <c r="G31" s="365" t="s">
        <v>252</v>
      </c>
      <c r="H31" s="365"/>
      <c r="I31" s="365"/>
      <c r="J31" s="140" t="s">
        <v>253</v>
      </c>
      <c r="K31" s="141"/>
      <c r="L31" s="169"/>
      <c r="M31" s="143"/>
      <c r="N31" s="144"/>
      <c r="O31" s="146"/>
      <c r="P31" s="171"/>
      <c r="Q31" s="171"/>
      <c r="R31" s="171"/>
      <c r="S31" s="204"/>
      <c r="T31" s="170"/>
      <c r="U31" s="171"/>
      <c r="V31" s="171"/>
      <c r="W31" s="171"/>
      <c r="X31" s="171"/>
      <c r="Y31" s="204"/>
      <c r="Z31" s="205"/>
      <c r="AA31" s="392"/>
      <c r="AB31" s="393"/>
    </row>
    <row r="32" spans="1:28" ht="15" customHeight="1">
      <c r="A32" s="403"/>
      <c r="B32" s="406"/>
      <c r="C32" s="438"/>
      <c r="D32" s="354" t="s">
        <v>212</v>
      </c>
      <c r="E32" s="354"/>
      <c r="F32" s="354"/>
      <c r="G32" s="345" t="s">
        <v>254</v>
      </c>
      <c r="H32" s="345"/>
      <c r="I32" s="345"/>
      <c r="J32" s="110"/>
      <c r="K32" s="111"/>
      <c r="L32" s="172"/>
      <c r="M32" s="114"/>
      <c r="N32" s="131"/>
      <c r="O32" s="112"/>
      <c r="P32" s="174"/>
      <c r="Q32" s="174"/>
      <c r="R32" s="174"/>
      <c r="S32" s="198"/>
      <c r="T32" s="173"/>
      <c r="U32" s="174"/>
      <c r="V32" s="174"/>
      <c r="W32" s="174"/>
      <c r="X32" s="174"/>
      <c r="Y32" s="198"/>
      <c r="Z32" s="199"/>
      <c r="AA32" s="373"/>
      <c r="AB32" s="374"/>
    </row>
    <row r="33" spans="1:28" ht="15" customHeight="1">
      <c r="A33" s="403"/>
      <c r="B33" s="406"/>
      <c r="C33" s="438"/>
      <c r="D33" s="354" t="s">
        <v>218</v>
      </c>
      <c r="E33" s="354"/>
      <c r="F33" s="354"/>
      <c r="G33" s="345" t="s">
        <v>255</v>
      </c>
      <c r="H33" s="345"/>
      <c r="I33" s="345"/>
      <c r="J33" s="110"/>
      <c r="K33" s="111"/>
      <c r="L33" s="172"/>
      <c r="M33" s="114"/>
      <c r="N33" s="131"/>
      <c r="O33" s="112"/>
      <c r="P33" s="174"/>
      <c r="Q33" s="174"/>
      <c r="R33" s="174"/>
      <c r="S33" s="198"/>
      <c r="T33" s="173"/>
      <c r="U33" s="174"/>
      <c r="V33" s="174"/>
      <c r="W33" s="174"/>
      <c r="X33" s="174"/>
      <c r="Y33" s="198"/>
      <c r="Z33" s="199"/>
      <c r="AA33" s="373"/>
      <c r="AB33" s="374"/>
    </row>
    <row r="34" spans="1:28" ht="15" customHeight="1">
      <c r="A34" s="403"/>
      <c r="B34" s="406"/>
      <c r="C34" s="456"/>
      <c r="D34" s="425" t="s">
        <v>222</v>
      </c>
      <c r="E34" s="426"/>
      <c r="F34" s="427"/>
      <c r="G34" s="334" t="s">
        <v>256</v>
      </c>
      <c r="H34" s="334"/>
      <c r="I34" s="334"/>
      <c r="J34" s="116"/>
      <c r="K34" s="117"/>
      <c r="L34" s="206"/>
      <c r="M34" s="119"/>
      <c r="N34" s="136"/>
      <c r="O34" s="121"/>
      <c r="P34" s="200"/>
      <c r="Q34" s="200"/>
      <c r="R34" s="200"/>
      <c r="S34" s="201"/>
      <c r="T34" s="202"/>
      <c r="U34" s="200"/>
      <c r="V34" s="200"/>
      <c r="W34" s="200"/>
      <c r="X34" s="200"/>
      <c r="Y34" s="201"/>
      <c r="Z34" s="203"/>
      <c r="AA34" s="435"/>
      <c r="AB34" s="436"/>
    </row>
    <row r="35" spans="1:28" ht="15" customHeight="1">
      <c r="A35" s="403"/>
      <c r="B35" s="406"/>
      <c r="C35" s="437" t="s">
        <v>230</v>
      </c>
      <c r="D35" s="440" t="s">
        <v>257</v>
      </c>
      <c r="E35" s="441"/>
      <c r="F35" s="442"/>
      <c r="G35" s="446" t="s">
        <v>258</v>
      </c>
      <c r="H35" s="447"/>
      <c r="I35" s="448"/>
      <c r="J35" s="124" t="s">
        <v>259</v>
      </c>
      <c r="K35" s="125"/>
      <c r="L35" s="207"/>
      <c r="M35" s="208"/>
      <c r="N35" s="171"/>
      <c r="O35" s="209"/>
      <c r="P35" s="209"/>
      <c r="Q35" s="126"/>
      <c r="R35" s="209"/>
      <c r="S35" s="210"/>
      <c r="T35" s="211"/>
      <c r="U35" s="127"/>
      <c r="V35" s="209"/>
      <c r="W35" s="209"/>
      <c r="X35" s="209"/>
      <c r="Y35" s="210"/>
      <c r="Z35" s="208"/>
      <c r="AA35" s="392"/>
      <c r="AB35" s="393"/>
    </row>
    <row r="36" spans="1:28" ht="15" customHeight="1">
      <c r="A36" s="403"/>
      <c r="B36" s="406"/>
      <c r="C36" s="438"/>
      <c r="D36" s="385"/>
      <c r="E36" s="386"/>
      <c r="F36" s="387"/>
      <c r="G36" s="449" t="s">
        <v>260</v>
      </c>
      <c r="H36" s="450"/>
      <c r="I36" s="451"/>
      <c r="J36" s="110"/>
      <c r="K36" s="111"/>
      <c r="L36" s="172"/>
      <c r="M36" s="199"/>
      <c r="N36" s="174"/>
      <c r="O36" s="174"/>
      <c r="P36" s="174"/>
      <c r="Q36" s="174"/>
      <c r="R36" s="174"/>
      <c r="S36" s="198"/>
      <c r="T36" s="173"/>
      <c r="U36" s="174"/>
      <c r="V36" s="174"/>
      <c r="W36" s="174"/>
      <c r="X36" s="174"/>
      <c r="Y36" s="198"/>
      <c r="Z36" s="199"/>
      <c r="AA36" s="373"/>
      <c r="AB36" s="374"/>
    </row>
    <row r="37" spans="1:28" ht="15" customHeight="1" thickBot="1">
      <c r="A37" s="403"/>
      <c r="B37" s="406"/>
      <c r="C37" s="439"/>
      <c r="D37" s="443"/>
      <c r="E37" s="444"/>
      <c r="F37" s="445"/>
      <c r="G37" s="452"/>
      <c r="H37" s="453"/>
      <c r="I37" s="454"/>
      <c r="J37" s="212"/>
      <c r="K37" s="213"/>
      <c r="L37" s="214"/>
      <c r="M37" s="215"/>
      <c r="N37" s="216"/>
      <c r="O37" s="216"/>
      <c r="P37" s="216"/>
      <c r="Q37" s="216"/>
      <c r="R37" s="216"/>
      <c r="S37" s="217"/>
      <c r="T37" s="218"/>
      <c r="U37" s="216"/>
      <c r="V37" s="216"/>
      <c r="W37" s="216"/>
      <c r="X37" s="216"/>
      <c r="Y37" s="217"/>
      <c r="Z37" s="215"/>
      <c r="AA37" s="400"/>
      <c r="AB37" s="401"/>
    </row>
    <row r="38" spans="1:28" ht="15" customHeight="1" thickBot="1">
      <c r="A38" s="403"/>
      <c r="B38" s="407"/>
      <c r="C38" s="219"/>
      <c r="D38" s="220" t="s">
        <v>261</v>
      </c>
      <c r="E38" s="185"/>
      <c r="F38" s="185"/>
      <c r="G38" s="185"/>
      <c r="H38" s="185"/>
      <c r="I38" s="185"/>
      <c r="J38" s="187"/>
      <c r="K38" s="187"/>
      <c r="L38" s="185"/>
      <c r="M38" s="185"/>
      <c r="N38" s="188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409"/>
      <c r="AB38" s="410"/>
    </row>
    <row r="39" spans="1:28" ht="15" customHeight="1">
      <c r="A39" s="403"/>
      <c r="B39" s="406"/>
      <c r="C39" s="411" t="s">
        <v>262</v>
      </c>
      <c r="D39" s="348" t="s">
        <v>263</v>
      </c>
      <c r="E39" s="348"/>
      <c r="F39" s="348"/>
      <c r="G39" s="349" t="s">
        <v>264</v>
      </c>
      <c r="H39" s="349"/>
      <c r="I39" s="349"/>
      <c r="J39" s="104" t="s">
        <v>265</v>
      </c>
      <c r="K39" s="105"/>
      <c r="L39" s="350"/>
      <c r="M39" s="351"/>
      <c r="N39" s="192"/>
      <c r="O39" s="192"/>
      <c r="P39" s="192"/>
      <c r="Q39" s="221"/>
      <c r="R39" s="192"/>
      <c r="S39" s="193"/>
      <c r="T39" s="194"/>
      <c r="U39" s="192"/>
      <c r="V39" s="192"/>
      <c r="W39" s="192"/>
      <c r="X39" s="192"/>
      <c r="Y39" s="193"/>
      <c r="Z39" s="195"/>
      <c r="AA39" s="414"/>
      <c r="AB39" s="415"/>
    </row>
    <row r="40" spans="1:28" ht="15" customHeight="1">
      <c r="A40" s="403"/>
      <c r="B40" s="406"/>
      <c r="C40" s="412"/>
      <c r="D40" s="354" t="s">
        <v>266</v>
      </c>
      <c r="E40" s="354"/>
      <c r="F40" s="354"/>
      <c r="G40" s="345" t="s">
        <v>267</v>
      </c>
      <c r="H40" s="345"/>
      <c r="I40" s="345"/>
      <c r="J40" s="110"/>
      <c r="K40" s="111"/>
      <c r="L40" s="172"/>
      <c r="M40" s="173"/>
      <c r="N40" s="174"/>
      <c r="O40" s="174"/>
      <c r="P40" s="174"/>
      <c r="Q40" s="222"/>
      <c r="R40" s="174"/>
      <c r="S40" s="434"/>
      <c r="T40" s="356"/>
      <c r="U40" s="174"/>
      <c r="V40" s="174"/>
      <c r="W40" s="174"/>
      <c r="X40" s="174"/>
      <c r="Y40" s="198"/>
      <c r="Z40" s="199"/>
      <c r="AA40" s="373"/>
      <c r="AB40" s="374"/>
    </row>
    <row r="41" spans="1:28" ht="15" customHeight="1">
      <c r="A41" s="403"/>
      <c r="B41" s="406"/>
      <c r="C41" s="412"/>
      <c r="D41" s="385" t="s">
        <v>251</v>
      </c>
      <c r="E41" s="386"/>
      <c r="F41" s="387"/>
      <c r="G41" s="345" t="s">
        <v>268</v>
      </c>
      <c r="H41" s="345"/>
      <c r="I41" s="345"/>
      <c r="J41" s="110"/>
      <c r="K41" s="111"/>
      <c r="L41" s="172"/>
      <c r="M41" s="173"/>
      <c r="N41" s="174"/>
      <c r="O41" s="174"/>
      <c r="P41" s="174"/>
      <c r="Q41" s="222"/>
      <c r="R41" s="174"/>
      <c r="S41" s="434"/>
      <c r="T41" s="356"/>
      <c r="U41" s="174"/>
      <c r="V41" s="174"/>
      <c r="W41" s="174"/>
      <c r="X41" s="174"/>
      <c r="Y41" s="198"/>
      <c r="Z41" s="199"/>
      <c r="AA41" s="373"/>
      <c r="AB41" s="374"/>
    </row>
    <row r="42" spans="1:28" ht="15" customHeight="1" thickBot="1">
      <c r="A42" s="403"/>
      <c r="B42" s="406"/>
      <c r="C42" s="433"/>
      <c r="D42" s="443"/>
      <c r="E42" s="444"/>
      <c r="F42" s="445"/>
      <c r="G42" s="458"/>
      <c r="H42" s="458"/>
      <c r="I42" s="458"/>
      <c r="J42" s="223"/>
      <c r="K42" s="224"/>
      <c r="L42" s="225"/>
      <c r="M42" s="179"/>
      <c r="N42" s="216"/>
      <c r="O42" s="216"/>
      <c r="P42" s="216"/>
      <c r="Q42" s="226"/>
      <c r="R42" s="216"/>
      <c r="S42" s="181"/>
      <c r="T42" s="179"/>
      <c r="U42" s="216"/>
      <c r="V42" s="216"/>
      <c r="W42" s="216"/>
      <c r="X42" s="216"/>
      <c r="Y42" s="217"/>
      <c r="Z42" s="215"/>
      <c r="AA42" s="400"/>
      <c r="AB42" s="401"/>
    </row>
    <row r="43" spans="1:28" ht="15" customHeight="1" thickBot="1">
      <c r="A43" s="403"/>
      <c r="B43" s="407"/>
      <c r="C43" s="219"/>
      <c r="D43" s="220" t="s">
        <v>269</v>
      </c>
      <c r="E43" s="185"/>
      <c r="F43" s="185"/>
      <c r="G43" s="185"/>
      <c r="H43" s="185"/>
      <c r="I43" s="185"/>
      <c r="J43" s="227"/>
      <c r="K43" s="187"/>
      <c r="L43" s="185"/>
      <c r="M43" s="185"/>
      <c r="N43" s="185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409"/>
      <c r="AB43" s="410"/>
    </row>
    <row r="44" spans="1:28" ht="15" customHeight="1">
      <c r="A44" s="403"/>
      <c r="B44" s="406"/>
      <c r="C44" s="459" t="s">
        <v>270</v>
      </c>
      <c r="D44" s="348" t="s">
        <v>271</v>
      </c>
      <c r="E44" s="348"/>
      <c r="F44" s="348"/>
      <c r="G44" s="345" t="s">
        <v>272</v>
      </c>
      <c r="H44" s="345"/>
      <c r="I44" s="345"/>
      <c r="J44" s="228" t="s">
        <v>273</v>
      </c>
      <c r="K44" s="229"/>
      <c r="L44" s="230"/>
      <c r="M44" s="108"/>
      <c r="N44" s="221"/>
      <c r="O44" s="221"/>
      <c r="P44" s="106"/>
      <c r="Q44" s="221"/>
      <c r="R44" s="192"/>
      <c r="S44" s="193"/>
      <c r="T44" s="194"/>
      <c r="U44" s="192"/>
      <c r="V44" s="192"/>
      <c r="W44" s="192"/>
      <c r="X44" s="192"/>
      <c r="Y44" s="193"/>
      <c r="Z44" s="195"/>
      <c r="AA44" s="414"/>
      <c r="AB44" s="415"/>
    </row>
    <row r="45" spans="1:28" ht="15" customHeight="1">
      <c r="A45" s="403"/>
      <c r="B45" s="406"/>
      <c r="C45" s="460"/>
      <c r="D45" s="462"/>
      <c r="E45" s="463"/>
      <c r="F45" s="464"/>
      <c r="G45" s="345"/>
      <c r="H45" s="345"/>
      <c r="I45" s="345"/>
      <c r="J45" s="231"/>
      <c r="K45" s="232"/>
      <c r="L45" s="233"/>
      <c r="M45" s="173"/>
      <c r="N45" s="174"/>
      <c r="O45" s="174"/>
      <c r="P45" s="112"/>
      <c r="Q45" s="112"/>
      <c r="R45" s="112"/>
      <c r="S45" s="113"/>
      <c r="T45" s="173"/>
      <c r="U45" s="174"/>
      <c r="V45" s="174"/>
      <c r="W45" s="174"/>
      <c r="X45" s="174"/>
      <c r="Y45" s="198"/>
      <c r="Z45" s="199"/>
      <c r="AA45" s="373"/>
      <c r="AB45" s="374"/>
    </row>
    <row r="46" spans="1:28" ht="15" customHeight="1" thickBot="1">
      <c r="A46" s="403"/>
      <c r="B46" s="408"/>
      <c r="C46" s="461"/>
      <c r="D46" s="465"/>
      <c r="E46" s="466"/>
      <c r="F46" s="467"/>
      <c r="G46" s="458"/>
      <c r="H46" s="458"/>
      <c r="I46" s="458"/>
      <c r="J46" s="223"/>
      <c r="K46" s="224"/>
      <c r="L46" s="225"/>
      <c r="M46" s="218"/>
      <c r="N46" s="216"/>
      <c r="O46" s="216"/>
      <c r="P46" s="180"/>
      <c r="Q46" s="180"/>
      <c r="R46" s="180"/>
      <c r="S46" s="181"/>
      <c r="T46" s="218"/>
      <c r="U46" s="216"/>
      <c r="V46" s="216"/>
      <c r="W46" s="216"/>
      <c r="X46" s="216"/>
      <c r="Y46" s="217"/>
      <c r="Z46" s="215"/>
      <c r="AA46" s="400"/>
      <c r="AB46" s="401"/>
    </row>
    <row r="47" spans="1:28" ht="15" customHeight="1" thickBot="1">
      <c r="A47" s="403"/>
      <c r="B47" s="468" t="s">
        <v>274</v>
      </c>
      <c r="C47" s="234" t="s">
        <v>275</v>
      </c>
      <c r="D47" s="235" t="s">
        <v>276</v>
      </c>
      <c r="E47" s="236"/>
      <c r="F47" s="236"/>
      <c r="G47" s="236"/>
      <c r="H47" s="236"/>
      <c r="I47" s="236"/>
      <c r="J47" s="237"/>
      <c r="K47" s="237"/>
      <c r="L47" s="238"/>
      <c r="M47" s="239"/>
      <c r="N47" s="239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471"/>
      <c r="AB47" s="472"/>
    </row>
    <row r="48" spans="1:28" ht="15" customHeight="1">
      <c r="A48" s="403"/>
      <c r="B48" s="469"/>
      <c r="C48" s="473" t="s">
        <v>277</v>
      </c>
      <c r="D48" s="474"/>
      <c r="E48" s="474"/>
      <c r="F48" s="475"/>
      <c r="G48" s="349" t="s">
        <v>278</v>
      </c>
      <c r="H48" s="349"/>
      <c r="I48" s="349"/>
      <c r="J48" s="476"/>
      <c r="K48" s="477"/>
      <c r="L48" s="241"/>
      <c r="M48" s="108"/>
      <c r="N48" s="106"/>
      <c r="O48" s="106"/>
      <c r="P48" s="106"/>
      <c r="Q48" s="106"/>
      <c r="R48" s="221"/>
      <c r="S48" s="107"/>
      <c r="T48" s="108"/>
      <c r="U48" s="106"/>
      <c r="V48" s="106"/>
      <c r="W48" s="106"/>
      <c r="X48" s="106"/>
      <c r="Y48" s="107"/>
      <c r="Z48" s="242"/>
      <c r="AA48" s="478"/>
      <c r="AB48" s="479"/>
    </row>
    <row r="49" spans="1:28" ht="15" customHeight="1">
      <c r="A49" s="403"/>
      <c r="B49" s="469"/>
      <c r="C49" s="480" t="s">
        <v>279</v>
      </c>
      <c r="D49" s="386"/>
      <c r="E49" s="386"/>
      <c r="F49" s="387"/>
      <c r="G49" s="345" t="s">
        <v>280</v>
      </c>
      <c r="H49" s="345"/>
      <c r="I49" s="345"/>
      <c r="J49" s="481"/>
      <c r="K49" s="482"/>
      <c r="L49" s="243"/>
      <c r="M49" s="114"/>
      <c r="N49" s="112"/>
      <c r="O49" s="112"/>
      <c r="P49" s="112"/>
      <c r="Q49" s="112"/>
      <c r="R49" s="112"/>
      <c r="S49" s="113"/>
      <c r="T49" s="114"/>
      <c r="U49" s="112"/>
      <c r="V49" s="112"/>
      <c r="W49" s="112"/>
      <c r="X49" s="112"/>
      <c r="Y49" s="113"/>
      <c r="Z49" s="115"/>
      <c r="AA49" s="359"/>
      <c r="AB49" s="360"/>
    </row>
    <row r="50" spans="1:28" ht="15" customHeight="1">
      <c r="A50" s="403"/>
      <c r="B50" s="469"/>
      <c r="C50" s="480" t="s">
        <v>281</v>
      </c>
      <c r="D50" s="386"/>
      <c r="E50" s="386"/>
      <c r="F50" s="387"/>
      <c r="G50" s="345" t="s">
        <v>282</v>
      </c>
      <c r="H50" s="345"/>
      <c r="I50" s="345"/>
      <c r="J50" s="481"/>
      <c r="K50" s="482"/>
      <c r="L50" s="243"/>
      <c r="M50" s="114"/>
      <c r="N50" s="112"/>
      <c r="O50" s="244"/>
      <c r="P50" s="112"/>
      <c r="Q50" s="112"/>
      <c r="R50" s="112"/>
      <c r="S50" s="113"/>
      <c r="T50" s="114"/>
      <c r="U50" s="131"/>
      <c r="V50" s="131"/>
      <c r="W50" s="112"/>
      <c r="X50" s="112"/>
      <c r="Y50" s="113"/>
      <c r="Z50" s="115"/>
      <c r="AA50" s="359"/>
      <c r="AB50" s="360"/>
    </row>
    <row r="51" spans="1:28" ht="15" customHeight="1">
      <c r="A51" s="403"/>
      <c r="B51" s="469"/>
      <c r="C51" s="480" t="s">
        <v>283</v>
      </c>
      <c r="D51" s="386"/>
      <c r="E51" s="386"/>
      <c r="F51" s="387"/>
      <c r="G51" s="483" t="s">
        <v>284</v>
      </c>
      <c r="H51" s="483"/>
      <c r="I51" s="483"/>
      <c r="J51" s="245"/>
      <c r="K51" s="246"/>
      <c r="L51" s="243"/>
      <c r="M51" s="114"/>
      <c r="N51" s="131"/>
      <c r="O51" s="131"/>
      <c r="P51" s="131"/>
      <c r="Q51" s="112"/>
      <c r="R51" s="112"/>
      <c r="S51" s="434"/>
      <c r="T51" s="356"/>
      <c r="U51" s="131"/>
      <c r="V51" s="131"/>
      <c r="W51" s="131"/>
      <c r="X51" s="112"/>
      <c r="Y51" s="113"/>
      <c r="Z51" s="115"/>
      <c r="AA51" s="359"/>
      <c r="AB51" s="360"/>
    </row>
    <row r="52" spans="1:28" ht="15" customHeight="1">
      <c r="A52" s="403"/>
      <c r="B52" s="469"/>
      <c r="C52" s="480" t="s">
        <v>285</v>
      </c>
      <c r="D52" s="386"/>
      <c r="E52" s="386"/>
      <c r="F52" s="387"/>
      <c r="G52" s="345" t="s">
        <v>282</v>
      </c>
      <c r="H52" s="345"/>
      <c r="I52" s="345"/>
      <c r="J52" s="245"/>
      <c r="K52" s="246"/>
      <c r="L52" s="243"/>
      <c r="M52" s="114"/>
      <c r="N52" s="112"/>
      <c r="O52" s="131"/>
      <c r="P52" s="112"/>
      <c r="Q52" s="112"/>
      <c r="R52" s="112"/>
      <c r="S52" s="113"/>
      <c r="T52" s="114"/>
      <c r="U52" s="112"/>
      <c r="V52" s="131"/>
      <c r="W52" s="112"/>
      <c r="X52" s="112"/>
      <c r="Y52" s="113"/>
      <c r="Z52" s="115"/>
      <c r="AA52" s="359"/>
      <c r="AB52" s="360"/>
    </row>
    <row r="53" spans="1:28" ht="15" customHeight="1">
      <c r="A53" s="403"/>
      <c r="B53" s="469"/>
      <c r="C53" s="480" t="s">
        <v>286</v>
      </c>
      <c r="D53" s="386"/>
      <c r="E53" s="386"/>
      <c r="F53" s="387"/>
      <c r="G53" s="345" t="s">
        <v>282</v>
      </c>
      <c r="H53" s="345"/>
      <c r="I53" s="345"/>
      <c r="J53" s="245"/>
      <c r="K53" s="246"/>
      <c r="L53" s="243"/>
      <c r="M53" s="114"/>
      <c r="N53" s="112"/>
      <c r="O53" s="131"/>
      <c r="P53" s="112"/>
      <c r="Q53" s="112"/>
      <c r="R53" s="112"/>
      <c r="S53" s="113"/>
      <c r="T53" s="114"/>
      <c r="U53" s="112"/>
      <c r="V53" s="131"/>
      <c r="W53" s="112"/>
      <c r="X53" s="112"/>
      <c r="Y53" s="113"/>
      <c r="Z53" s="115"/>
      <c r="AA53" s="359"/>
      <c r="AB53" s="360"/>
    </row>
    <row r="54" spans="1:28" ht="15" customHeight="1">
      <c r="A54" s="403"/>
      <c r="B54" s="469"/>
      <c r="C54" s="480" t="s">
        <v>287</v>
      </c>
      <c r="D54" s="386"/>
      <c r="E54" s="386"/>
      <c r="F54" s="387"/>
      <c r="G54" s="345" t="s">
        <v>282</v>
      </c>
      <c r="H54" s="345"/>
      <c r="I54" s="345"/>
      <c r="J54" s="245"/>
      <c r="K54" s="246"/>
      <c r="L54" s="243"/>
      <c r="M54" s="114"/>
      <c r="N54" s="112"/>
      <c r="O54" s="112"/>
      <c r="P54" s="131"/>
      <c r="Q54" s="112"/>
      <c r="R54" s="112"/>
      <c r="S54" s="113"/>
      <c r="T54" s="114"/>
      <c r="U54" s="112"/>
      <c r="V54" s="112"/>
      <c r="W54" s="131"/>
      <c r="X54" s="112"/>
      <c r="Y54" s="113"/>
      <c r="Z54" s="115"/>
      <c r="AA54" s="359"/>
      <c r="AB54" s="360"/>
    </row>
    <row r="55" spans="1:28" ht="15" customHeight="1" thickBot="1">
      <c r="A55" s="404"/>
      <c r="B55" s="470"/>
      <c r="C55" s="484" t="s">
        <v>288</v>
      </c>
      <c r="D55" s="444"/>
      <c r="E55" s="444"/>
      <c r="F55" s="445"/>
      <c r="G55" s="458" t="s">
        <v>282</v>
      </c>
      <c r="H55" s="458"/>
      <c r="I55" s="458"/>
      <c r="J55" s="247"/>
      <c r="K55" s="248"/>
      <c r="L55" s="249"/>
      <c r="M55" s="179"/>
      <c r="N55" s="180"/>
      <c r="O55" s="180"/>
      <c r="P55" s="180"/>
      <c r="Q55" s="226"/>
      <c r="R55" s="180"/>
      <c r="S55" s="181"/>
      <c r="T55" s="179"/>
      <c r="U55" s="180"/>
      <c r="V55" s="180"/>
      <c r="W55" s="180"/>
      <c r="X55" s="226"/>
      <c r="Y55" s="181"/>
      <c r="Z55" s="182"/>
      <c r="AA55" s="485"/>
      <c r="AB55" s="486"/>
    </row>
    <row r="56" spans="1:28" ht="15" customHeight="1" thickTop="1">
      <c r="A56" s="491" t="s">
        <v>289</v>
      </c>
      <c r="B56" s="492"/>
      <c r="C56" s="497" t="s">
        <v>280</v>
      </c>
      <c r="D56" s="498"/>
      <c r="E56" s="498"/>
      <c r="F56" s="499"/>
      <c r="G56" s="500" t="s">
        <v>290</v>
      </c>
      <c r="H56" s="500"/>
      <c r="I56" s="500"/>
      <c r="J56" s="250"/>
      <c r="K56" s="251"/>
      <c r="L56" s="252"/>
      <c r="M56" s="253"/>
      <c r="N56" s="254"/>
      <c r="O56" s="254"/>
      <c r="P56" s="254"/>
      <c r="Q56" s="254"/>
      <c r="R56" s="254"/>
      <c r="S56" s="255"/>
      <c r="T56" s="253"/>
      <c r="U56" s="254"/>
      <c r="V56" s="254"/>
      <c r="W56" s="254"/>
      <c r="X56" s="254"/>
      <c r="Y56" s="256"/>
      <c r="Z56" s="257"/>
      <c r="AA56" s="505"/>
      <c r="AB56" s="506"/>
    </row>
    <row r="57" spans="1:28" ht="15" customHeight="1">
      <c r="A57" s="493"/>
      <c r="B57" s="494"/>
      <c r="C57" s="385" t="s">
        <v>291</v>
      </c>
      <c r="D57" s="386"/>
      <c r="E57" s="386"/>
      <c r="F57" s="387"/>
      <c r="G57" s="483" t="s">
        <v>292</v>
      </c>
      <c r="H57" s="483"/>
      <c r="I57" s="483"/>
      <c r="J57" s="258"/>
      <c r="K57" s="259"/>
      <c r="L57" s="243"/>
      <c r="M57" s="114"/>
      <c r="N57" s="112"/>
      <c r="O57" s="112"/>
      <c r="P57" s="112"/>
      <c r="Q57" s="112"/>
      <c r="R57" s="112"/>
      <c r="S57" s="113"/>
      <c r="T57" s="114"/>
      <c r="U57" s="112"/>
      <c r="V57" s="112"/>
      <c r="W57" s="112"/>
      <c r="X57" s="112"/>
      <c r="Y57" s="260"/>
      <c r="Z57" s="261"/>
      <c r="AA57" s="359"/>
      <c r="AB57" s="360"/>
    </row>
    <row r="58" spans="1:28" ht="15" customHeight="1">
      <c r="A58" s="493"/>
      <c r="B58" s="494"/>
      <c r="C58" s="385" t="s">
        <v>293</v>
      </c>
      <c r="D58" s="386"/>
      <c r="E58" s="386"/>
      <c r="F58" s="387"/>
      <c r="G58" s="483" t="s">
        <v>294</v>
      </c>
      <c r="H58" s="483"/>
      <c r="I58" s="483"/>
      <c r="J58" s="258"/>
      <c r="K58" s="259"/>
      <c r="L58" s="262"/>
      <c r="M58" s="114"/>
      <c r="N58" s="112"/>
      <c r="O58" s="112"/>
      <c r="P58" s="112"/>
      <c r="Q58" s="112"/>
      <c r="R58" s="112"/>
      <c r="S58" s="113"/>
      <c r="T58" s="114"/>
      <c r="U58" s="112"/>
      <c r="V58" s="112"/>
      <c r="W58" s="112"/>
      <c r="X58" s="112"/>
      <c r="Y58" s="260"/>
      <c r="Z58" s="261"/>
      <c r="AA58" s="359"/>
      <c r="AB58" s="360"/>
    </row>
    <row r="59" spans="1:28" ht="15" customHeight="1" thickBot="1">
      <c r="A59" s="495"/>
      <c r="B59" s="496"/>
      <c r="C59" s="487" t="s">
        <v>295</v>
      </c>
      <c r="D59" s="488"/>
      <c r="E59" s="488"/>
      <c r="F59" s="489"/>
      <c r="G59" s="490" t="s">
        <v>296</v>
      </c>
      <c r="H59" s="490"/>
      <c r="I59" s="490"/>
      <c r="J59" s="263"/>
      <c r="K59" s="259"/>
      <c r="L59" s="264"/>
      <c r="M59" s="265"/>
      <c r="N59" s="266"/>
      <c r="O59" s="266"/>
      <c r="P59" s="266"/>
      <c r="Q59" s="266"/>
      <c r="R59" s="266"/>
      <c r="S59" s="267"/>
      <c r="T59" s="265"/>
      <c r="U59" s="266"/>
      <c r="V59" s="266"/>
      <c r="W59" s="266"/>
      <c r="X59" s="266"/>
      <c r="Y59" s="268"/>
      <c r="Z59" s="269"/>
      <c r="AA59" s="366"/>
      <c r="AB59" s="367"/>
    </row>
    <row r="60" spans="1:28" ht="15" customHeight="1" thickTop="1">
      <c r="A60" s="491" t="s">
        <v>297</v>
      </c>
      <c r="B60" s="492"/>
      <c r="C60" s="497" t="s">
        <v>298</v>
      </c>
      <c r="D60" s="498"/>
      <c r="E60" s="498"/>
      <c r="F60" s="499"/>
      <c r="G60" s="500" t="s">
        <v>299</v>
      </c>
      <c r="H60" s="500"/>
      <c r="I60" s="500"/>
      <c r="J60" s="501"/>
      <c r="K60" s="502"/>
      <c r="L60" s="252"/>
      <c r="M60" s="253"/>
      <c r="N60" s="254"/>
      <c r="O60" s="254"/>
      <c r="P60" s="254"/>
      <c r="Q60" s="254"/>
      <c r="R60" s="254"/>
      <c r="S60" s="255"/>
      <c r="T60" s="253"/>
      <c r="U60" s="254"/>
      <c r="V60" s="254"/>
      <c r="W60" s="254"/>
      <c r="X60" s="254"/>
      <c r="Y60" s="503"/>
      <c r="Z60" s="504"/>
      <c r="AA60" s="505"/>
      <c r="AB60" s="506"/>
    </row>
    <row r="61" spans="1:28" ht="15" customHeight="1">
      <c r="A61" s="493"/>
      <c r="B61" s="494"/>
      <c r="C61" s="385" t="s">
        <v>300</v>
      </c>
      <c r="D61" s="386"/>
      <c r="E61" s="386"/>
      <c r="F61" s="387"/>
      <c r="G61" s="483" t="s">
        <v>301</v>
      </c>
      <c r="H61" s="483"/>
      <c r="I61" s="483"/>
      <c r="J61" s="510"/>
      <c r="K61" s="511"/>
      <c r="L61" s="243"/>
      <c r="M61" s="114"/>
      <c r="N61" s="112"/>
      <c r="O61" s="112"/>
      <c r="P61" s="112"/>
      <c r="Q61" s="112"/>
      <c r="R61" s="112"/>
      <c r="S61" s="113"/>
      <c r="T61" s="114"/>
      <c r="U61" s="112"/>
      <c r="V61" s="112"/>
      <c r="W61" s="112"/>
      <c r="X61" s="112"/>
      <c r="Y61" s="113"/>
      <c r="Z61" s="115"/>
      <c r="AA61" s="359"/>
      <c r="AB61" s="360"/>
    </row>
    <row r="62" spans="1:28" ht="15" customHeight="1">
      <c r="A62" s="493"/>
      <c r="B62" s="494"/>
      <c r="C62" s="385" t="s">
        <v>302</v>
      </c>
      <c r="D62" s="386"/>
      <c r="E62" s="386"/>
      <c r="F62" s="387"/>
      <c r="G62" s="483" t="s">
        <v>303</v>
      </c>
      <c r="H62" s="483"/>
      <c r="I62" s="483"/>
      <c r="J62" s="258"/>
      <c r="K62" s="259"/>
      <c r="L62" s="243"/>
      <c r="M62" s="114"/>
      <c r="N62" s="112"/>
      <c r="O62" s="112"/>
      <c r="P62" s="112"/>
      <c r="Q62" s="112"/>
      <c r="R62" s="112"/>
      <c r="S62" s="113"/>
      <c r="T62" s="114"/>
      <c r="U62" s="112"/>
      <c r="V62" s="112"/>
      <c r="W62" s="112"/>
      <c r="X62" s="112"/>
      <c r="Y62" s="113"/>
      <c r="Z62" s="115"/>
      <c r="AA62" s="359"/>
      <c r="AB62" s="360"/>
    </row>
    <row r="63" spans="1:28" ht="15" customHeight="1">
      <c r="A63" s="493"/>
      <c r="B63" s="494"/>
      <c r="C63" s="385" t="s">
        <v>304</v>
      </c>
      <c r="D63" s="386"/>
      <c r="E63" s="386"/>
      <c r="F63" s="387"/>
      <c r="G63" s="483" t="s">
        <v>305</v>
      </c>
      <c r="H63" s="483"/>
      <c r="I63" s="483"/>
      <c r="J63" s="258"/>
      <c r="K63" s="259"/>
      <c r="L63" s="243"/>
      <c r="M63" s="114"/>
      <c r="N63" s="131"/>
      <c r="O63" s="112"/>
      <c r="P63" s="112"/>
      <c r="Q63" s="112"/>
      <c r="R63" s="112"/>
      <c r="S63" s="113"/>
      <c r="T63" s="114"/>
      <c r="U63" s="112"/>
      <c r="V63" s="112"/>
      <c r="W63" s="112"/>
      <c r="X63" s="112"/>
      <c r="Y63" s="113"/>
      <c r="Z63" s="115"/>
      <c r="AA63" s="359"/>
      <c r="AB63" s="360"/>
    </row>
    <row r="64" spans="1:28" ht="15" customHeight="1" thickBot="1">
      <c r="A64" s="495"/>
      <c r="B64" s="496"/>
      <c r="C64" s="507" t="s">
        <v>306</v>
      </c>
      <c r="D64" s="507"/>
      <c r="E64" s="507"/>
      <c r="F64" s="507"/>
      <c r="G64" s="490" t="s">
        <v>307</v>
      </c>
      <c r="H64" s="490"/>
      <c r="I64" s="490"/>
      <c r="J64" s="263"/>
      <c r="K64" s="264"/>
      <c r="L64" s="270"/>
      <c r="M64" s="271"/>
      <c r="N64" s="272"/>
      <c r="O64" s="272"/>
      <c r="P64" s="272"/>
      <c r="Q64" s="272"/>
      <c r="R64" s="272"/>
      <c r="S64" s="273"/>
      <c r="T64" s="271"/>
      <c r="U64" s="272"/>
      <c r="V64" s="272"/>
      <c r="W64" s="272"/>
      <c r="X64" s="272"/>
      <c r="Y64" s="273"/>
      <c r="Z64" s="274"/>
      <c r="AA64" s="508"/>
      <c r="AB64" s="509"/>
    </row>
    <row r="65" spans="1:28" ht="15" customHeight="1" thickTop="1">
      <c r="A65" s="491" t="s">
        <v>125</v>
      </c>
      <c r="B65" s="492"/>
      <c r="C65" s="514" t="s">
        <v>308</v>
      </c>
      <c r="D65" s="514"/>
      <c r="E65" s="514"/>
      <c r="F65" s="514"/>
      <c r="G65" s="515" t="s">
        <v>309</v>
      </c>
      <c r="H65" s="500"/>
      <c r="I65" s="500"/>
      <c r="J65" s="275"/>
      <c r="K65" s="276"/>
      <c r="L65" s="277"/>
      <c r="M65" s="278"/>
      <c r="N65" s="254"/>
      <c r="O65" s="254"/>
      <c r="P65" s="254"/>
      <c r="Q65" s="279"/>
      <c r="R65" s="254"/>
      <c r="S65" s="255"/>
      <c r="T65" s="253"/>
      <c r="U65" s="279"/>
      <c r="V65" s="280"/>
      <c r="W65" s="280"/>
      <c r="X65" s="280"/>
      <c r="Y65" s="281"/>
      <c r="Z65" s="282"/>
      <c r="AA65" s="516"/>
      <c r="AB65" s="517"/>
    </row>
    <row r="66" spans="1:28" ht="15" customHeight="1">
      <c r="A66" s="493"/>
      <c r="B66" s="494"/>
      <c r="C66" s="518" t="s">
        <v>285</v>
      </c>
      <c r="D66" s="518"/>
      <c r="E66" s="518"/>
      <c r="F66" s="518"/>
      <c r="G66" s="518" t="s">
        <v>310</v>
      </c>
      <c r="H66" s="518"/>
      <c r="I66" s="518"/>
      <c r="J66" s="283"/>
      <c r="K66" s="284"/>
      <c r="L66" s="285"/>
      <c r="M66" s="173"/>
      <c r="N66" s="112"/>
      <c r="O66" s="112"/>
      <c r="P66" s="112"/>
      <c r="Q66" s="112"/>
      <c r="R66" s="112"/>
      <c r="S66" s="434"/>
      <c r="T66" s="356"/>
      <c r="U66" s="131"/>
      <c r="V66" s="131"/>
      <c r="W66" s="174"/>
      <c r="X66" s="174"/>
      <c r="Y66" s="198"/>
      <c r="Z66" s="199"/>
      <c r="AA66" s="373"/>
      <c r="AB66" s="374"/>
    </row>
    <row r="67" spans="1:28" ht="15" customHeight="1">
      <c r="A67" s="493"/>
      <c r="B67" s="494"/>
      <c r="C67" s="518" t="s">
        <v>311</v>
      </c>
      <c r="D67" s="518"/>
      <c r="E67" s="518"/>
      <c r="F67" s="518"/>
      <c r="G67" s="518" t="s">
        <v>310</v>
      </c>
      <c r="H67" s="518"/>
      <c r="I67" s="518"/>
      <c r="J67" s="283"/>
      <c r="K67" s="284"/>
      <c r="L67" s="285"/>
      <c r="M67" s="173"/>
      <c r="N67" s="131"/>
      <c r="O67" s="112"/>
      <c r="P67" s="112"/>
      <c r="Q67" s="112"/>
      <c r="R67" s="112"/>
      <c r="S67" s="113"/>
      <c r="T67" s="114"/>
      <c r="U67" s="131"/>
      <c r="V67" s="174"/>
      <c r="W67" s="174"/>
      <c r="X67" s="174"/>
      <c r="Y67" s="198"/>
      <c r="Z67" s="199"/>
      <c r="AA67" s="373"/>
      <c r="AB67" s="374"/>
    </row>
    <row r="68" spans="1:28" ht="15" customHeight="1">
      <c r="A68" s="512"/>
      <c r="B68" s="513"/>
      <c r="C68" s="520"/>
      <c r="D68" s="520"/>
      <c r="E68" s="520"/>
      <c r="F68" s="520"/>
      <c r="G68" s="520"/>
      <c r="H68" s="520"/>
      <c r="I68" s="520"/>
      <c r="J68" s="286"/>
      <c r="K68" s="287"/>
      <c r="L68" s="288"/>
      <c r="M68" s="202"/>
      <c r="N68" s="200"/>
      <c r="O68" s="200"/>
      <c r="P68" s="200"/>
      <c r="Q68" s="200"/>
      <c r="R68" s="200"/>
      <c r="S68" s="201"/>
      <c r="T68" s="202"/>
      <c r="U68" s="121"/>
      <c r="V68" s="200"/>
      <c r="W68" s="200"/>
      <c r="X68" s="200"/>
      <c r="Y68" s="201"/>
      <c r="Z68" s="203"/>
      <c r="AA68" s="289"/>
      <c r="AB68" s="290"/>
    </row>
    <row r="69" spans="4:12" ht="15" customHeight="1">
      <c r="D69" s="519"/>
      <c r="E69" s="519"/>
      <c r="F69" s="519"/>
      <c r="G69" s="40"/>
      <c r="H69" s="40"/>
      <c r="I69" s="40"/>
      <c r="J69" s="40"/>
      <c r="K69" s="40"/>
      <c r="L69" s="40"/>
    </row>
    <row r="70" spans="3:12" ht="15" customHeight="1">
      <c r="C70" s="291"/>
      <c r="D70" s="521"/>
      <c r="E70" s="521"/>
      <c r="F70" s="521"/>
      <c r="G70" s="40"/>
      <c r="H70" s="40"/>
      <c r="I70" s="40"/>
      <c r="J70" s="40"/>
      <c r="K70" s="40"/>
      <c r="L70" s="40"/>
    </row>
    <row r="71" spans="3:12" ht="15" customHeight="1">
      <c r="C71" s="291"/>
      <c r="D71" s="521"/>
      <c r="E71" s="521"/>
      <c r="F71" s="521"/>
      <c r="G71" s="40"/>
      <c r="H71" s="40"/>
      <c r="I71" s="40"/>
      <c r="J71" s="40"/>
      <c r="K71" s="40"/>
      <c r="L71" s="40"/>
    </row>
    <row r="72" spans="4:12" ht="19.5" customHeight="1">
      <c r="D72" s="519"/>
      <c r="E72" s="519"/>
      <c r="F72" s="519"/>
      <c r="G72" s="40"/>
      <c r="H72" s="40"/>
      <c r="I72" s="40"/>
      <c r="J72" s="40"/>
      <c r="K72" s="40"/>
      <c r="L72" s="40"/>
    </row>
    <row r="73" spans="4:12" ht="19.5" customHeight="1">
      <c r="D73" s="519"/>
      <c r="E73" s="519"/>
      <c r="F73" s="519"/>
      <c r="G73" s="40"/>
      <c r="H73" s="40"/>
      <c r="I73" s="40"/>
      <c r="J73" s="40"/>
      <c r="K73" s="40"/>
      <c r="L73" s="40"/>
    </row>
    <row r="74" spans="4:12" ht="13.5">
      <c r="D74" s="519"/>
      <c r="E74" s="519"/>
      <c r="F74" s="519"/>
      <c r="G74" s="40"/>
      <c r="H74" s="40"/>
      <c r="I74" s="40"/>
      <c r="J74" s="40"/>
      <c r="K74" s="40"/>
      <c r="L74" s="40"/>
    </row>
    <row r="75" spans="4:12" ht="13.5">
      <c r="D75" s="519"/>
      <c r="E75" s="519"/>
      <c r="F75" s="519"/>
      <c r="G75" s="40"/>
      <c r="H75" s="40"/>
      <c r="I75" s="40"/>
      <c r="J75" s="40"/>
      <c r="K75" s="40"/>
      <c r="L75" s="40"/>
    </row>
    <row r="76" spans="4:12" ht="13.5">
      <c r="D76" s="519"/>
      <c r="E76" s="519"/>
      <c r="F76" s="519"/>
      <c r="G76" s="40"/>
      <c r="H76" s="40"/>
      <c r="I76" s="40"/>
      <c r="J76" s="40"/>
      <c r="K76" s="40"/>
      <c r="L76" s="40"/>
    </row>
    <row r="77" spans="4:12" ht="13.5">
      <c r="D77" s="519"/>
      <c r="E77" s="519"/>
      <c r="F77" s="519"/>
      <c r="G77" s="40"/>
      <c r="H77" s="40"/>
      <c r="I77" s="40"/>
      <c r="J77" s="40"/>
      <c r="K77" s="40"/>
      <c r="L77" s="40"/>
    </row>
    <row r="78" spans="4:12" ht="13.5">
      <c r="D78" s="519"/>
      <c r="E78" s="519"/>
      <c r="F78" s="519"/>
      <c r="G78" s="40"/>
      <c r="H78" s="40"/>
      <c r="I78" s="40"/>
      <c r="J78" s="40"/>
      <c r="K78" s="40"/>
      <c r="L78" s="40"/>
    </row>
    <row r="79" spans="4:12" ht="13.5">
      <c r="D79" s="519"/>
      <c r="E79" s="519"/>
      <c r="F79" s="519"/>
      <c r="G79" s="40"/>
      <c r="H79" s="40"/>
      <c r="I79" s="40"/>
      <c r="J79" s="40"/>
      <c r="K79" s="40"/>
      <c r="L79" s="40"/>
    </row>
    <row r="80" spans="4:12" ht="13.5">
      <c r="D80" s="519"/>
      <c r="E80" s="519"/>
      <c r="F80" s="519"/>
      <c r="G80" s="40"/>
      <c r="H80" s="40"/>
      <c r="I80" s="40"/>
      <c r="J80" s="40"/>
      <c r="K80" s="40"/>
      <c r="L80" s="40"/>
    </row>
    <row r="81" spans="4:12" ht="13.5">
      <c r="D81" s="519"/>
      <c r="E81" s="519"/>
      <c r="F81" s="519"/>
      <c r="G81" s="40"/>
      <c r="H81" s="40"/>
      <c r="I81" s="40"/>
      <c r="J81" s="40"/>
      <c r="K81" s="40"/>
      <c r="L81" s="40"/>
    </row>
    <row r="82" spans="4:12" ht="13.5">
      <c r="D82" s="519"/>
      <c r="E82" s="519"/>
      <c r="F82" s="519"/>
      <c r="G82" s="40"/>
      <c r="H82" s="40"/>
      <c r="I82" s="40"/>
      <c r="J82" s="40"/>
      <c r="K82" s="40"/>
      <c r="L82" s="40"/>
    </row>
    <row r="83" spans="4:12" ht="13.5">
      <c r="D83" s="519"/>
      <c r="E83" s="519"/>
      <c r="F83" s="519"/>
      <c r="G83" s="40"/>
      <c r="H83" s="40"/>
      <c r="I83" s="40"/>
      <c r="J83" s="40"/>
      <c r="K83" s="40"/>
      <c r="L83" s="40"/>
    </row>
    <row r="84" spans="4:12" ht="13.5">
      <c r="D84" s="519"/>
      <c r="E84" s="519"/>
      <c r="F84" s="519"/>
      <c r="G84" s="40"/>
      <c r="H84" s="40"/>
      <c r="I84" s="40"/>
      <c r="J84" s="40"/>
      <c r="K84" s="40"/>
      <c r="L84" s="40"/>
    </row>
    <row r="85" spans="4:12" ht="13.5">
      <c r="D85" s="519"/>
      <c r="E85" s="519"/>
      <c r="F85" s="519"/>
      <c r="G85" s="40"/>
      <c r="H85" s="40"/>
      <c r="I85" s="40"/>
      <c r="J85" s="40"/>
      <c r="K85" s="40"/>
      <c r="L85" s="40"/>
    </row>
    <row r="86" spans="4:12" ht="13.5">
      <c r="D86" s="519"/>
      <c r="E86" s="519"/>
      <c r="F86" s="519"/>
      <c r="G86" s="40"/>
      <c r="H86" s="40"/>
      <c r="I86" s="40"/>
      <c r="J86" s="40"/>
      <c r="K86" s="40"/>
      <c r="L86" s="40"/>
    </row>
  </sheetData>
  <sheetProtection/>
  <mergeCells count="240">
    <mergeCell ref="D84:F84"/>
    <mergeCell ref="D85:F85"/>
    <mergeCell ref="D86:F86"/>
    <mergeCell ref="D78:F78"/>
    <mergeCell ref="D79:F79"/>
    <mergeCell ref="D80:F80"/>
    <mergeCell ref="D81:F81"/>
    <mergeCell ref="D82:F82"/>
    <mergeCell ref="D83:F83"/>
    <mergeCell ref="D72:F72"/>
    <mergeCell ref="D73:F73"/>
    <mergeCell ref="D74:F74"/>
    <mergeCell ref="D75:F75"/>
    <mergeCell ref="D76:F76"/>
    <mergeCell ref="D77:F77"/>
    <mergeCell ref="AA67:AB67"/>
    <mergeCell ref="C68:F68"/>
    <mergeCell ref="G68:I68"/>
    <mergeCell ref="D69:F69"/>
    <mergeCell ref="D70:F70"/>
    <mergeCell ref="D71:F71"/>
    <mergeCell ref="J61:K61"/>
    <mergeCell ref="AA61:AB61"/>
    <mergeCell ref="C62:F62"/>
    <mergeCell ref="G62:I62"/>
    <mergeCell ref="AA62:AB62"/>
    <mergeCell ref="A65:B68"/>
    <mergeCell ref="C65:F65"/>
    <mergeCell ref="G65:I65"/>
    <mergeCell ref="AA65:AB65"/>
    <mergeCell ref="C66:F66"/>
    <mergeCell ref="G66:I66"/>
    <mergeCell ref="S66:T66"/>
    <mergeCell ref="AA66:AB66"/>
    <mergeCell ref="C67:F67"/>
    <mergeCell ref="G67:I67"/>
    <mergeCell ref="A60:B64"/>
    <mergeCell ref="C60:F60"/>
    <mergeCell ref="G60:I60"/>
    <mergeCell ref="J60:K60"/>
    <mergeCell ref="Y60:Z60"/>
    <mergeCell ref="AA60:AB60"/>
    <mergeCell ref="C61:F61"/>
    <mergeCell ref="A56:B59"/>
    <mergeCell ref="C56:F56"/>
    <mergeCell ref="G56:I56"/>
    <mergeCell ref="AA56:AB56"/>
    <mergeCell ref="C57:F57"/>
    <mergeCell ref="G57:I57"/>
    <mergeCell ref="AA57:AB57"/>
    <mergeCell ref="C58:F58"/>
    <mergeCell ref="G58:I58"/>
    <mergeCell ref="AA58:AB58"/>
    <mergeCell ref="C63:F63"/>
    <mergeCell ref="G63:I63"/>
    <mergeCell ref="AA63:AB63"/>
    <mergeCell ref="C64:F64"/>
    <mergeCell ref="G64:I64"/>
    <mergeCell ref="AA64:AB64"/>
    <mergeCell ref="G61:I61"/>
    <mergeCell ref="C52:F52"/>
    <mergeCell ref="G52:I52"/>
    <mergeCell ref="AA52:AB52"/>
    <mergeCell ref="C53:F53"/>
    <mergeCell ref="G53:I53"/>
    <mergeCell ref="AA53:AB53"/>
    <mergeCell ref="C59:F59"/>
    <mergeCell ref="G59:I59"/>
    <mergeCell ref="AA59:AB59"/>
    <mergeCell ref="B47:B55"/>
    <mergeCell ref="AA47:AB47"/>
    <mergeCell ref="C48:F48"/>
    <mergeCell ref="G48:I48"/>
    <mergeCell ref="J48:K48"/>
    <mergeCell ref="AA48:AB48"/>
    <mergeCell ref="C49:F49"/>
    <mergeCell ref="G49:I49"/>
    <mergeCell ref="J49:K49"/>
    <mergeCell ref="AA49:AB49"/>
    <mergeCell ref="C50:F50"/>
    <mergeCell ref="G50:I50"/>
    <mergeCell ref="J50:K50"/>
    <mergeCell ref="AA50:AB50"/>
    <mergeCell ref="C51:F51"/>
    <mergeCell ref="G51:I51"/>
    <mergeCell ref="S51:T51"/>
    <mergeCell ref="AA51:AB51"/>
    <mergeCell ref="C54:F54"/>
    <mergeCell ref="G54:I54"/>
    <mergeCell ref="AA54:AB54"/>
    <mergeCell ref="C55:F55"/>
    <mergeCell ref="G55:I55"/>
    <mergeCell ref="AA55:AB55"/>
    <mergeCell ref="C44:C46"/>
    <mergeCell ref="D44:F44"/>
    <mergeCell ref="G44:I44"/>
    <mergeCell ref="AA44:AB44"/>
    <mergeCell ref="D45:F45"/>
    <mergeCell ref="G45:I45"/>
    <mergeCell ref="AA45:AB45"/>
    <mergeCell ref="D46:F46"/>
    <mergeCell ref="G46:I46"/>
    <mergeCell ref="AA46:AB46"/>
    <mergeCell ref="D41:F42"/>
    <mergeCell ref="G41:I41"/>
    <mergeCell ref="S41:T41"/>
    <mergeCell ref="AA41:AB41"/>
    <mergeCell ref="G42:I42"/>
    <mergeCell ref="AA42:AB42"/>
    <mergeCell ref="AA37:AB37"/>
    <mergeCell ref="AA38:AB38"/>
    <mergeCell ref="AA43:AB43"/>
    <mergeCell ref="C35:C37"/>
    <mergeCell ref="D35:F37"/>
    <mergeCell ref="G35:I35"/>
    <mergeCell ref="AA35:AB35"/>
    <mergeCell ref="G36:I36"/>
    <mergeCell ref="AA36:AB36"/>
    <mergeCell ref="G37:I37"/>
    <mergeCell ref="C31:C34"/>
    <mergeCell ref="D31:F31"/>
    <mergeCell ref="G31:I31"/>
    <mergeCell ref="AA31:AB31"/>
    <mergeCell ref="D32:F32"/>
    <mergeCell ref="G32:I32"/>
    <mergeCell ref="G39:I39"/>
    <mergeCell ref="L39:M39"/>
    <mergeCell ref="AA39:AB39"/>
    <mergeCell ref="D40:F40"/>
    <mergeCell ref="G40:I40"/>
    <mergeCell ref="S40:T40"/>
    <mergeCell ref="D34:F34"/>
    <mergeCell ref="G34:I34"/>
    <mergeCell ref="AA34:AB34"/>
    <mergeCell ref="AA40:AB40"/>
    <mergeCell ref="D26:F26"/>
    <mergeCell ref="G26:I26"/>
    <mergeCell ref="AA26:AB26"/>
    <mergeCell ref="A27:A55"/>
    <mergeCell ref="B27:B46"/>
    <mergeCell ref="AA27:AB27"/>
    <mergeCell ref="C28:C30"/>
    <mergeCell ref="D28:F28"/>
    <mergeCell ref="G28:I28"/>
    <mergeCell ref="AA28:AB28"/>
    <mergeCell ref="C22:C26"/>
    <mergeCell ref="A3:B26"/>
    <mergeCell ref="AA32:AB32"/>
    <mergeCell ref="D33:F33"/>
    <mergeCell ref="G33:I33"/>
    <mergeCell ref="AA33:AB33"/>
    <mergeCell ref="D29:F29"/>
    <mergeCell ref="G29:I29"/>
    <mergeCell ref="AA29:AB29"/>
    <mergeCell ref="D30:F30"/>
    <mergeCell ref="G30:I30"/>
    <mergeCell ref="AA30:AB30"/>
    <mergeCell ref="C39:C42"/>
    <mergeCell ref="D39:F39"/>
    <mergeCell ref="G23:I23"/>
    <mergeCell ref="AA23:AB23"/>
    <mergeCell ref="G24:I24"/>
    <mergeCell ref="AA24:AB24"/>
    <mergeCell ref="G25:I25"/>
    <mergeCell ref="AA25:AB25"/>
    <mergeCell ref="D20:F20"/>
    <mergeCell ref="G20:I20"/>
    <mergeCell ref="AA20:AB20"/>
    <mergeCell ref="AA21:AB21"/>
    <mergeCell ref="D22:F25"/>
    <mergeCell ref="G22:I22"/>
    <mergeCell ref="S22:T22"/>
    <mergeCell ref="Y22:Z22"/>
    <mergeCell ref="AA22:AB22"/>
    <mergeCell ref="G18:I18"/>
    <mergeCell ref="AA18:AB18"/>
    <mergeCell ref="D19:F19"/>
    <mergeCell ref="G19:I19"/>
    <mergeCell ref="AA19:AB19"/>
    <mergeCell ref="AA14:AB14"/>
    <mergeCell ref="D15:F15"/>
    <mergeCell ref="G15:I15"/>
    <mergeCell ref="AA15:AB15"/>
    <mergeCell ref="C10:C12"/>
    <mergeCell ref="D10:F10"/>
    <mergeCell ref="G10:I10"/>
    <mergeCell ref="AA10:AB10"/>
    <mergeCell ref="D11:F11"/>
    <mergeCell ref="G11:I11"/>
    <mergeCell ref="C16:C18"/>
    <mergeCell ref="D16:F16"/>
    <mergeCell ref="G16:I16"/>
    <mergeCell ref="AA16:AB16"/>
    <mergeCell ref="D17:F17"/>
    <mergeCell ref="G17:I17"/>
    <mergeCell ref="AA11:AB11"/>
    <mergeCell ref="D12:F12"/>
    <mergeCell ref="G12:I12"/>
    <mergeCell ref="AA12:AB12"/>
    <mergeCell ref="C13:C15"/>
    <mergeCell ref="D13:F13"/>
    <mergeCell ref="G13:I13"/>
    <mergeCell ref="AA13:AB13"/>
    <mergeCell ref="D14:F14"/>
    <mergeCell ref="G14:I14"/>
    <mergeCell ref="AA17:AB17"/>
    <mergeCell ref="D18:F18"/>
    <mergeCell ref="D6:F6"/>
    <mergeCell ref="G6:I6"/>
    <mergeCell ref="AA6:AB6"/>
    <mergeCell ref="C7:C9"/>
    <mergeCell ref="D7:F7"/>
    <mergeCell ref="G7:I7"/>
    <mergeCell ref="L7:M7"/>
    <mergeCell ref="AA7:AB7"/>
    <mergeCell ref="D8:F8"/>
    <mergeCell ref="G8:I8"/>
    <mergeCell ref="C4:C6"/>
    <mergeCell ref="D4:F4"/>
    <mergeCell ref="G4:I4"/>
    <mergeCell ref="L4:M4"/>
    <mergeCell ref="AA4:AB4"/>
    <mergeCell ref="D5:F5"/>
    <mergeCell ref="G5:I5"/>
    <mergeCell ref="L5:M5"/>
    <mergeCell ref="AA5:AB5"/>
    <mergeCell ref="AA8:AB8"/>
    <mergeCell ref="D9:F9"/>
    <mergeCell ref="G9:I9"/>
    <mergeCell ref="AA9:AB9"/>
    <mergeCell ref="J1:K1"/>
    <mergeCell ref="L1:Z1"/>
    <mergeCell ref="AA1:AB1"/>
    <mergeCell ref="A2:F2"/>
    <mergeCell ref="G2:I2"/>
    <mergeCell ref="J2:K2"/>
    <mergeCell ref="L2:M2"/>
    <mergeCell ref="S2:T2"/>
    <mergeCell ref="Y2:Z2"/>
    <mergeCell ref="AA2:A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和志</dc:creator>
  <cp:keywords/>
  <dc:description/>
  <cp:lastModifiedBy>米森 浩之</cp:lastModifiedBy>
  <cp:lastPrinted>2016-01-06T02:54:48Z</cp:lastPrinted>
  <dcterms:created xsi:type="dcterms:W3CDTF">2015-02-26T02:36:53Z</dcterms:created>
  <dcterms:modified xsi:type="dcterms:W3CDTF">2016-07-14T02:43:23Z</dcterms:modified>
  <cp:category/>
  <cp:version/>
  <cp:contentType/>
  <cp:contentStatus/>
</cp:coreProperties>
</file>